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Mayo 2024\"/>
    </mc:Choice>
  </mc:AlternateContent>
  <bookViews>
    <workbookView xWindow="-75" yWindow="15" windowWidth="11670" windowHeight="7740"/>
  </bookViews>
  <sheets>
    <sheet name="Mayo 2024 En" sheetId="6" r:id="rId1"/>
  </sheets>
  <definedNames>
    <definedName name="_xlnm.Print_Area" localSheetId="0">'Mayo 2024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<sst xmlns="http://schemas.openxmlformats.org/spreadsheetml/2006/main" count="28" uniqueCount="28">
  <si>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</si>
  <si>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</si>
  <si>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</si>
  <si>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</si>
  <si>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</si>
  <si>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</si>
  <si>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</si>
  <si>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</si>
  <si>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</si>
  <si>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</si>
  <si>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</si>
  <si>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</si>
  <si>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</si>
  <si>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</si>
  <si>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</si>
  <si>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</si>
  <si>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</si>
  <si>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</si>
  <si>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</si>
  <si>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</si>
  <si>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</si>
  <si>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</si>
  <si>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</si>
  <si>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</si>
  <si>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</si>
  <si>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</si>
  <si>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</si>
  <si>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31 de mayo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</si>
</sst>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H65540" sqref="H65540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50" t="s">
        <v>13</v>
      </c>
      <c r="C3" s="51"/>
      <c r="D3" s="51"/>
      <c r="E3" s="51"/>
      <c r="F3" s="51"/>
      <c r="G3" s="51"/>
      <c r="H3" s="51"/>
      <c r="I3" s="51"/>
      <c r="J3" s="2"/>
    </row>
    <row r="4" spans="2:259" customFormat="1" ht="15.4" x14ac:dyDescent="0.45">
      <c r="B4" s="52" t="s">
        <v>26</v>
      </c>
      <c r="C4" s="53"/>
      <c r="D4" s="53"/>
      <c r="E4" s="53"/>
      <c r="F4" s="53"/>
      <c r="G4" s="53"/>
      <c r="H4" s="53"/>
      <c r="I4" s="53"/>
      <c r="J4" s="3"/>
    </row>
    <row r="5" spans="2:259" customFormat="1" ht="14.25" x14ac:dyDescent="0.45">
      <c r="B5" s="54" t="s">
        <v>0</v>
      </c>
      <c r="C5" s="55"/>
      <c r="D5" s="55"/>
      <c r="E5" s="55"/>
      <c r="F5" s="55"/>
      <c r="G5" s="55"/>
      <c r="H5" s="55"/>
      <c r="I5" s="55"/>
      <c r="J5" s="4"/>
    </row>
    <row r="6" spans="2:259" customFormat="1" ht="14.25" x14ac:dyDescent="0.45">
      <c r="B6" s="56" t="s">
        <v>27</v>
      </c>
      <c r="C6" s="57"/>
      <c r="D6" s="57"/>
      <c r="E6" s="57"/>
      <c r="F6" s="57"/>
      <c r="G6" s="57"/>
      <c r="H6" s="57"/>
      <c r="I6" s="57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8" t="s">
        <v>17</v>
      </c>
      <c r="D8" s="58"/>
      <c r="E8" s="58"/>
      <c r="F8" s="58"/>
      <c r="G8" s="58"/>
      <c r="H8" s="58"/>
      <c r="I8" s="58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9" t="s">
        <v>1</v>
      </c>
      <c r="C11" s="60"/>
      <c r="D11" s="40" t="s">
        <v>2</v>
      </c>
      <c r="E11" s="41"/>
      <c r="F11" s="40" t="s">
        <v>3</v>
      </c>
      <c r="G11" s="41"/>
      <c r="H11" s="31" t="s">
        <v>4</v>
      </c>
      <c r="I11" s="27"/>
    </row>
    <row r="12" spans="2:259" x14ac:dyDescent="0.35">
      <c r="B12" s="61"/>
      <c r="C12" s="62"/>
      <c r="D12" s="40" t="s">
        <v>5</v>
      </c>
      <c r="E12" s="41"/>
      <c r="F12" s="40" t="s">
        <v>6</v>
      </c>
      <c r="G12" s="41"/>
      <c r="H12" s="31" t="s">
        <v>7</v>
      </c>
      <c r="I12" s="27"/>
    </row>
    <row r="13" spans="2:259" x14ac:dyDescent="0.35">
      <c r="B13" s="40" t="s">
        <v>8</v>
      </c>
      <c r="C13" s="41"/>
      <c r="D13" s="41"/>
      <c r="E13" s="41"/>
      <c r="F13" s="41"/>
      <c r="G13" s="41"/>
      <c r="H13" s="41"/>
      <c r="I13" s="42"/>
    </row>
    <row r="14" spans="2:259" ht="14.25" customHeight="1" x14ac:dyDescent="0.35">
      <c r="B14" s="38" t="s">
        <v>15</v>
      </c>
      <c r="C14" s="38"/>
      <c r="D14" s="43">
        <v>0</v>
      </c>
      <c r="E14" s="43"/>
      <c r="F14" s="44">
        <v>17853330.699999999</v>
      </c>
      <c r="G14" s="45"/>
      <c r="H14" s="30">
        <f>IF(AND(D14&gt;=0,F14&gt;=0),(D14-F14),"-")</f>
        <v>-17853330.699999999</v>
      </c>
      <c r="I14" s="11"/>
      <c r="IX14" s="26"/>
      <c r="IY14" s="26"/>
    </row>
    <row r="15" spans="2:259" ht="14.25" customHeight="1" x14ac:dyDescent="0.35">
      <c r="B15" s="38" t="s">
        <v>16</v>
      </c>
      <c r="C15" s="38"/>
      <c r="D15" s="43">
        <v>0</v>
      </c>
      <c r="E15" s="43"/>
      <c r="F15" s="43">
        <v>7523338.8300000001</v>
      </c>
      <c r="G15" s="43"/>
      <c r="H15" s="30">
        <f t="shared" ref="H15:H16" si="0">IF(AND(D15&gt;=0,F15&gt;=0),(D15-F15),"-")</f>
        <v>-7523338.8300000001</v>
      </c>
      <c r="I15" s="11"/>
      <c r="IY15" s="24"/>
    </row>
    <row r="16" spans="2:259" ht="14.25" customHeight="1" x14ac:dyDescent="0.35">
      <c r="B16" s="23" t="s">
        <v>25</v>
      </c>
      <c r="C16" s="21"/>
      <c r="D16" s="44">
        <v>0</v>
      </c>
      <c r="E16" s="45"/>
      <c r="F16" s="44">
        <v>125000000</v>
      </c>
      <c r="G16" s="45"/>
      <c r="H16" s="30">
        <f t="shared" si="0"/>
        <v>-125000000</v>
      </c>
      <c r="I16" s="11"/>
      <c r="IY16" s="24"/>
    </row>
    <row r="17" spans="2:261" ht="14.25" customHeight="1" x14ac:dyDescent="0.35">
      <c r="B17" s="48"/>
      <c r="C17" s="49"/>
      <c r="D17" s="46"/>
      <c r="E17" s="47"/>
      <c r="F17" s="46"/>
      <c r="G17" s="47"/>
      <c r="H17" s="11"/>
      <c r="I17" s="11"/>
      <c r="IY17" s="24"/>
    </row>
    <row r="18" spans="2:261" ht="14.25" customHeight="1" x14ac:dyDescent="0.35">
      <c r="B18" s="38"/>
      <c r="C18" s="38"/>
      <c r="D18" s="39"/>
      <c r="E18" s="39"/>
      <c r="F18" s="39"/>
      <c r="G18" s="39"/>
      <c r="H18" s="11"/>
      <c r="I18" s="11"/>
      <c r="IY18" s="24"/>
    </row>
    <row r="19" spans="2:261" ht="14.25" customHeight="1" x14ac:dyDescent="0.35">
      <c r="B19" s="38"/>
      <c r="C19" s="38"/>
      <c r="D19" s="39"/>
      <c r="E19" s="39"/>
      <c r="F19" s="39"/>
      <c r="G19" s="39"/>
      <c r="H19" s="11"/>
      <c r="I19" s="11"/>
      <c r="IY19" s="24"/>
      <c r="JA19" s="26"/>
    </row>
    <row r="20" spans="2:261" ht="14.25" customHeight="1" x14ac:dyDescent="0.35">
      <c r="B20" s="38"/>
      <c r="C20" s="38"/>
      <c r="D20" s="39"/>
      <c r="E20" s="39"/>
      <c r="F20" s="39"/>
      <c r="G20" s="39"/>
      <c r="H20" s="11"/>
      <c r="I20" s="11"/>
      <c r="IY20" s="24"/>
    </row>
    <row r="21" spans="2:261" ht="14.25" customHeight="1" x14ac:dyDescent="0.35">
      <c r="B21" s="38"/>
      <c r="C21" s="38"/>
      <c r="D21" s="39"/>
      <c r="E21" s="39"/>
      <c r="F21" s="39"/>
      <c r="G21" s="39"/>
      <c r="H21" s="11"/>
      <c r="I21" s="11"/>
    </row>
    <row r="22" spans="2:261" ht="14.25" customHeight="1" x14ac:dyDescent="0.35">
      <c r="B22" s="38"/>
      <c r="C22" s="38"/>
      <c r="D22" s="39"/>
      <c r="E22" s="39"/>
      <c r="F22" s="39"/>
      <c r="G22" s="39"/>
      <c r="H22" s="11"/>
      <c r="I22" s="11"/>
    </row>
    <row r="23" spans="2:261" x14ac:dyDescent="0.35">
      <c r="B23" s="35" t="s">
        <v>9</v>
      </c>
      <c r="C23" s="35"/>
      <c r="D23" s="34">
        <f>SUM(D14:E22)</f>
        <v>0</v>
      </c>
      <c r="E23" s="34"/>
      <c r="F23" s="34">
        <f>SUM(F14:G22)</f>
        <v>150376669.53</v>
      </c>
      <c r="G23" s="34"/>
      <c r="H23" s="28">
        <f>IF(AND(D23&gt;=0,F23&gt;=0),(D23-F23),"-")</f>
        <v>-150376669.53</v>
      </c>
      <c r="I23" s="13"/>
    </row>
    <row r="24" spans="2:261" x14ac:dyDescent="0.35">
      <c r="B24" s="36"/>
      <c r="C24" s="36"/>
      <c r="D24" s="36"/>
      <c r="E24" s="36"/>
      <c r="F24" s="36"/>
      <c r="G24" s="36"/>
      <c r="H24" s="14"/>
      <c r="I24" s="14"/>
    </row>
    <row r="25" spans="2:261" x14ac:dyDescent="0.35">
      <c r="B25" s="40" t="s">
        <v>10</v>
      </c>
      <c r="C25" s="41"/>
      <c r="D25" s="41"/>
      <c r="E25" s="41"/>
      <c r="F25" s="41"/>
      <c r="G25" s="41"/>
      <c r="H25" s="41"/>
      <c r="I25" s="42"/>
    </row>
    <row r="26" spans="2:261" x14ac:dyDescent="0.35">
      <c r="B26" s="18" t="s">
        <v>18</v>
      </c>
      <c r="C26" s="19"/>
      <c r="D26" s="43">
        <v>0</v>
      </c>
      <c r="E26" s="43"/>
      <c r="F26" s="43">
        <v>0</v>
      </c>
      <c r="G26" s="43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39"/>
      <c r="E27" s="39"/>
      <c r="F27" s="39"/>
      <c r="G27" s="39"/>
      <c r="H27" s="11"/>
      <c r="I27" s="11"/>
    </row>
    <row r="28" spans="2:261" x14ac:dyDescent="0.35">
      <c r="B28" s="18"/>
      <c r="C28" s="19"/>
      <c r="D28" s="39"/>
      <c r="E28" s="39"/>
      <c r="F28" s="39"/>
      <c r="G28" s="39"/>
      <c r="H28" s="11"/>
      <c r="I28" s="11"/>
    </row>
    <row r="29" spans="2:261" x14ac:dyDescent="0.35">
      <c r="B29" s="18"/>
      <c r="C29" s="19"/>
      <c r="D29" s="39"/>
      <c r="E29" s="39"/>
      <c r="F29" s="39"/>
      <c r="G29" s="39"/>
      <c r="H29" s="11"/>
      <c r="I29" s="11"/>
    </row>
    <row r="30" spans="2:261" x14ac:dyDescent="0.35">
      <c r="B30" s="18"/>
      <c r="C30" s="19"/>
      <c r="D30" s="39"/>
      <c r="E30" s="39"/>
      <c r="F30" s="39"/>
      <c r="G30" s="39"/>
      <c r="H30" s="11"/>
      <c r="I30" s="11"/>
    </row>
    <row r="31" spans="2:261" x14ac:dyDescent="0.35">
      <c r="B31" s="18"/>
      <c r="C31" s="19"/>
      <c r="D31" s="39"/>
      <c r="E31" s="39"/>
      <c r="F31" s="39"/>
      <c r="G31" s="39"/>
      <c r="H31" s="11"/>
      <c r="I31" s="11"/>
    </row>
    <row r="32" spans="2:261" x14ac:dyDescent="0.35">
      <c r="B32" s="18"/>
      <c r="C32" s="19"/>
      <c r="D32" s="39"/>
      <c r="E32" s="39"/>
      <c r="F32" s="39"/>
      <c r="G32" s="39"/>
      <c r="H32" s="11"/>
      <c r="I32" s="11"/>
    </row>
    <row r="33" spans="2:259" x14ac:dyDescent="0.35">
      <c r="B33" s="38"/>
      <c r="C33" s="38"/>
      <c r="D33" s="39"/>
      <c r="E33" s="39"/>
      <c r="F33" s="39"/>
      <c r="G33" s="39"/>
      <c r="H33" s="11"/>
      <c r="I33" s="11"/>
    </row>
    <row r="34" spans="2:259" x14ac:dyDescent="0.35">
      <c r="B34" s="38"/>
      <c r="C34" s="38"/>
      <c r="D34" s="39"/>
      <c r="E34" s="39"/>
      <c r="F34" s="39"/>
      <c r="G34" s="39"/>
      <c r="H34" s="11"/>
      <c r="I34" s="11"/>
    </row>
    <row r="35" spans="2:259" x14ac:dyDescent="0.35">
      <c r="B35" s="35" t="s">
        <v>11</v>
      </c>
      <c r="C35" s="35"/>
      <c r="D35" s="34">
        <f>SUM(D26:E34)</f>
        <v>0</v>
      </c>
      <c r="E35" s="34"/>
      <c r="F35" s="34">
        <f>SUM(F26:G34)</f>
        <v>0</v>
      </c>
      <c r="G35" s="34"/>
      <c r="H35" s="28">
        <f t="shared" ref="H35" si="2">IF(AND(D35&gt;=0,F35&gt;=0),(D35-F35),"-")</f>
        <v>0</v>
      </c>
      <c r="I35" s="12"/>
    </row>
    <row r="36" spans="2:259" x14ac:dyDescent="0.35">
      <c r="B36" s="36"/>
      <c r="C36" s="36"/>
      <c r="D36" s="37"/>
      <c r="E36" s="37"/>
      <c r="F36" s="37"/>
      <c r="G36" s="37"/>
      <c r="H36" s="15"/>
      <c r="I36" s="15"/>
    </row>
    <row r="37" spans="2:259" x14ac:dyDescent="0.35">
      <c r="B37" s="33" t="s">
        <v>12</v>
      </c>
      <c r="C37" s="33"/>
      <c r="D37" s="34">
        <f>SUM(D23,D35)</f>
        <v>0</v>
      </c>
      <c r="E37" s="34"/>
      <c r="F37" s="34">
        <f>SUM(F23,F35)</f>
        <v>150376669.53</v>
      </c>
      <c r="G37" s="34"/>
      <c r="H37" s="29">
        <f>SUM(H23,H35)</f>
        <v>-150376669.53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32" t="s">
        <v>19</v>
      </c>
      <c r="C65544" s="32"/>
      <c r="D65544" s="32"/>
      <c r="F65544" s="32" t="s">
        <v>21</v>
      </c>
      <c r="G65544" s="32"/>
      <c r="H65544" s="32"/>
    </row>
    <row r="65545" spans="2:8" x14ac:dyDescent="0.35">
      <c r="B65545" s="32" t="s">
        <v>20</v>
      </c>
      <c r="C65545" s="32"/>
      <c r="D65545" s="32"/>
      <c r="F65545" s="32" t="s">
        <v>22</v>
      </c>
      <c r="G65545" s="32"/>
      <c r="H65545" s="32"/>
    </row>
    <row r="65546" spans="2:8" x14ac:dyDescent="0.35">
      <c r="F65546" s="32" t="s">
        <v>23</v>
      </c>
      <c r="G65546" s="32"/>
      <c r="H65546" s="32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2024 En</vt:lpstr>
      <vt:lpstr>'Mayo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2024-02-23T16:24:40Z</cp:lastPrinted>
  <dcterms:created xsi:type="dcterms:W3CDTF">2015-12-16T16:52:20Z</dcterms:created>
  <dcterms:modified xsi:type="dcterms:W3CDTF">2024-06-21T16:52:51Z</dcterms:modified>
</cp:coreProperties>
</file>