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LIZBETH 2306_2021\C\Documents\COORDINACION PPTO\14.- EJERCICIO 2024\CUENTA PUBLICA MENSUAL 2024\CUENTA PUBLICA MARZO24\"/>
    </mc:Choice>
  </mc:AlternateContent>
  <xr:revisionPtr revIDLastSave="0" documentId="8_{2961A4AB-CF9D-459C-BB29-53A5CDC961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<sst xmlns="http://schemas.openxmlformats.org/spreadsheetml/2006/main" count="54" uniqueCount="46">
  <si>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</si>
  <si>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</si>
  <si>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</si>
  <si>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</si>
  <si>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</si>
  <si>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</si>
  <si>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</si>
  <si>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</si>
  <si>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</si>
  <si>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</si>
  <si>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</si>
  <si>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</si>
  <si>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</si>
  <si>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</si>
  <si>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</si>
  <si>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</si>
  <si>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</si>
  <si>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</si>
  <si>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</si>
  <si>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</si>
  <si>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</si>
  <si>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</si>
  <si>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</si>
  <si>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</si>
  <si>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</si>
  <si>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</si>
  <si>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</si>
  <si>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</si>
  <si>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</si>
  <si>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</si>
  <si>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</si>
  <si>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</si>
  <si>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</si>
  <si>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</si>
  <si>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</si>
  <si>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</si>
  <si>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</si>
  <si>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</si>
  <si>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</si>
  <si>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</si>
  <si>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</si>
  <si>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</si>
  <si>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</si>
  <si>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</si>
  <si>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01/01/2024 al 31/03/2024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</si>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</sst>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Fill="1" applyBorder="1"/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zoomScale="150" zoomScaleNormal="150" workbookViewId="0">
      <selection activeCell="B44" sqref="B44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.33203125" style="1" customWidth="1"/>
    <col min="6" max="6" width="13.33203125" style="1" bestFit="1" customWidth="1"/>
    <col min="7" max="8" width="13.44140625" style="1" customWidth="1"/>
    <col min="9" max="9" width="13.6640625" style="1" bestFit="1" customWidth="1"/>
    <col min="10" max="16384" width="11.44140625" style="1"/>
  </cols>
  <sheetData>
    <row r="1" spans="1:4" ht="17.399999999999999" customHeight="1" x14ac:dyDescent="0.2">
      <c r="A1" s="33" t="s">
        <v>42</v>
      </c>
      <c r="B1" s="33"/>
      <c r="C1" s="33"/>
      <c r="D1" s="33"/>
    </row>
    <row r="2" spans="1:4" ht="17.399999999999999" customHeight="1" x14ac:dyDescent="0.2">
      <c r="A2" s="33" t="s">
        <v>43</v>
      </c>
      <c r="B2" s="33"/>
      <c r="C2" s="33"/>
      <c r="D2" s="33"/>
    </row>
    <row r="3" spans="1:4" ht="17.399999999999999" customHeight="1" x14ac:dyDescent="0.2">
      <c r="A3" s="33" t="s">
        <v>41</v>
      </c>
      <c r="B3" s="33"/>
      <c r="C3" s="33"/>
      <c r="D3" s="33"/>
    </row>
    <row r="4" spans="1:4" ht="17.399999999999999" customHeight="1" x14ac:dyDescent="0.2">
      <c r="A4" s="35" t="s">
        <v>44</v>
      </c>
      <c r="B4" s="35"/>
      <c r="C4" s="35"/>
      <c r="D4" s="35"/>
    </row>
    <row r="5" spans="1:4" ht="20.399999999999999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23897107720</v>
      </c>
      <c r="C6" s="15">
        <f t="shared" ref="C6:D6" si="0">SUM(C7:C16)</f>
        <v>6684595261</v>
      </c>
      <c r="D6" s="16">
        <f t="shared" si="0"/>
        <v>6684595261</v>
      </c>
    </row>
    <row r="7" spans="1:4" x14ac:dyDescent="0.2">
      <c r="A7" s="10" t="s">
        <v>1</v>
      </c>
      <c r="B7" s="17">
        <v>1762731239</v>
      </c>
      <c r="C7" s="17">
        <v>630433490</v>
      </c>
      <c r="D7" s="17">
        <v>630433490</v>
      </c>
    </row>
    <row r="8" spans="1:4" x14ac:dyDescent="0.2">
      <c r="A8" s="10" t="s">
        <v>2</v>
      </c>
      <c r="B8" s="17"/>
      <c r="C8" s="17"/>
      <c r="D8" s="17"/>
    </row>
    <row r="9" spans="1:4" x14ac:dyDescent="0.2">
      <c r="A9" s="10" t="s">
        <v>3</v>
      </c>
      <c r="B9" s="17"/>
      <c r="C9" s="17"/>
      <c r="D9" s="17"/>
    </row>
    <row r="10" spans="1:4" x14ac:dyDescent="0.2">
      <c r="A10" s="10" t="s">
        <v>4</v>
      </c>
      <c r="B10" s="17">
        <v>754147354</v>
      </c>
      <c r="C10" s="17">
        <v>237246954</v>
      </c>
      <c r="D10" s="17">
        <v>237246954</v>
      </c>
    </row>
    <row r="11" spans="1:4" x14ac:dyDescent="0.2">
      <c r="A11" s="10" t="s">
        <v>5</v>
      </c>
      <c r="B11" s="17">
        <v>23481915</v>
      </c>
      <c r="C11" s="17">
        <v>4396955</v>
      </c>
      <c r="D11" s="17">
        <v>4396955</v>
      </c>
    </row>
    <row r="12" spans="1:4" x14ac:dyDescent="0.2">
      <c r="A12" s="10" t="s">
        <v>6</v>
      </c>
      <c r="B12" s="17">
        <v>273624734</v>
      </c>
      <c r="C12" s="17">
        <v>9533974</v>
      </c>
      <c r="D12" s="17">
        <v>9533974</v>
      </c>
    </row>
    <row r="13" spans="1:4" x14ac:dyDescent="0.2">
      <c r="A13" s="10" t="s">
        <v>7</v>
      </c>
      <c r="B13" s="17">
        <v>9054759</v>
      </c>
      <c r="C13" s="17">
        <v>1146607</v>
      </c>
      <c r="D13" s="17">
        <v>1146607</v>
      </c>
    </row>
    <row r="14" spans="1:4" x14ac:dyDescent="0.2">
      <c r="A14" s="10" t="s">
        <v>8</v>
      </c>
      <c r="B14" s="17">
        <v>21074067719</v>
      </c>
      <c r="C14" s="17">
        <v>5801837281</v>
      </c>
      <c r="D14" s="17">
        <v>5801837281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31">
        <f>SUM(B18:B26)</f>
        <v>23897107720</v>
      </c>
      <c r="C17" s="31">
        <f t="shared" ref="C17:D17" si="1">SUM(C18:C26)</f>
        <v>5615020770</v>
      </c>
      <c r="D17" s="32">
        <f t="shared" si="1"/>
        <v>5037681793</v>
      </c>
    </row>
    <row r="18" spans="1:9" x14ac:dyDescent="0.2">
      <c r="A18" s="10" t="s">
        <v>12</v>
      </c>
      <c r="B18" s="17">
        <v>1960840999</v>
      </c>
      <c r="C18" s="17">
        <v>432211385</v>
      </c>
      <c r="D18" s="18">
        <v>429352888</v>
      </c>
    </row>
    <row r="19" spans="1:9" x14ac:dyDescent="0.2">
      <c r="A19" s="10" t="s">
        <v>13</v>
      </c>
      <c r="B19" s="17">
        <v>243687649</v>
      </c>
      <c r="C19" s="17">
        <v>31896624</v>
      </c>
      <c r="D19" s="18">
        <v>20030954</v>
      </c>
    </row>
    <row r="20" spans="1:9" x14ac:dyDescent="0.2">
      <c r="A20" s="10" t="s">
        <v>14</v>
      </c>
      <c r="B20" s="17">
        <v>314493810</v>
      </c>
      <c r="C20" s="18">
        <v>55523504</v>
      </c>
      <c r="D20" s="18">
        <v>42181788</v>
      </c>
    </row>
    <row r="21" spans="1:9" x14ac:dyDescent="0.2">
      <c r="A21" s="10" t="s">
        <v>9</v>
      </c>
      <c r="B21" s="17">
        <v>6563997725</v>
      </c>
      <c r="C21" s="17">
        <v>1455637587</v>
      </c>
      <c r="D21" s="18">
        <v>1040346657</v>
      </c>
    </row>
    <row r="22" spans="1:9" x14ac:dyDescent="0.2">
      <c r="A22" s="10" t="s">
        <v>15</v>
      </c>
      <c r="B22" s="17">
        <v>58650000</v>
      </c>
      <c r="C22" s="17">
        <v>18975980</v>
      </c>
      <c r="D22" s="18">
        <v>6614953</v>
      </c>
    </row>
    <row r="23" spans="1:9" x14ac:dyDescent="0.2">
      <c r="A23" s="10" t="s">
        <v>16</v>
      </c>
      <c r="B23" s="17">
        <v>546458562</v>
      </c>
      <c r="C23" s="17">
        <v>171662520</v>
      </c>
      <c r="D23" s="18">
        <v>114204651</v>
      </c>
    </row>
    <row r="24" spans="1:9" x14ac:dyDescent="0.2">
      <c r="A24" s="10" t="s">
        <v>17</v>
      </c>
      <c r="B24" s="17">
        <v>0</v>
      </c>
      <c r="C24" s="17">
        <v>5000000</v>
      </c>
      <c r="D24" s="18">
        <v>5000000</v>
      </c>
    </row>
    <row r="25" spans="1:9" x14ac:dyDescent="0.2">
      <c r="A25" s="10" t="s">
        <v>18</v>
      </c>
      <c r="B25" s="17">
        <v>13906572163</v>
      </c>
      <c r="C25" s="17">
        <v>3385920415</v>
      </c>
      <c r="D25" s="18">
        <v>3357562859</v>
      </c>
    </row>
    <row r="26" spans="1:9" x14ac:dyDescent="0.2">
      <c r="A26" s="10" t="s">
        <v>19</v>
      </c>
      <c r="B26" s="17">
        <v>302406812</v>
      </c>
      <c r="C26" s="17">
        <v>58192755</v>
      </c>
      <c r="D26" s="18">
        <v>22387043</v>
      </c>
    </row>
    <row r="27" spans="1:9" x14ac:dyDescent="0.2">
      <c r="A27" s="11" t="s">
        <v>45</v>
      </c>
      <c r="B27" s="19">
        <f>B6-B17</f>
        <v>0</v>
      </c>
      <c r="C27" s="19">
        <f>C6-C17</f>
        <v>1069574491</v>
      </c>
      <c r="D27" s="20">
        <f>D6-D17</f>
        <v>1646913468</v>
      </c>
    </row>
    <row r="28" spans="1:9" x14ac:dyDescent="0.2">
      <c r="A28" s="12"/>
      <c r="B28" s="13"/>
      <c r="C28" s="13"/>
      <c r="D28" s="13"/>
    </row>
    <row r="29" spans="1:9" ht="20.399999999999999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24</v>
      </c>
      <c r="B30" s="15">
        <f>SUM(B31:B37)</f>
        <v>12235761742</v>
      </c>
      <c r="C30" s="15">
        <f>SUM(C31:C37)</f>
        <v>2893177114.2400002</v>
      </c>
      <c r="D30" s="16">
        <f>SUM(D31:D37)</f>
        <v>2372797322.2199998</v>
      </c>
      <c r="G30" s="14"/>
      <c r="H30" s="14"/>
    </row>
    <row r="31" spans="1:9" x14ac:dyDescent="0.2">
      <c r="A31" s="7" t="s">
        <v>25</v>
      </c>
      <c r="B31" s="21">
        <v>2826893016</v>
      </c>
      <c r="C31" s="21">
        <v>708367403.57000005</v>
      </c>
      <c r="D31" s="22">
        <v>298528534.63999999</v>
      </c>
      <c r="G31" s="14"/>
      <c r="H31" s="28"/>
      <c r="I31" s="28"/>
    </row>
    <row r="32" spans="1:9" x14ac:dyDescent="0.2">
      <c r="A32" s="7" t="s">
        <v>26</v>
      </c>
      <c r="B32" s="21"/>
      <c r="C32" s="21"/>
      <c r="D32" s="22"/>
      <c r="G32" s="14"/>
      <c r="H32" s="14"/>
      <c r="I32" s="28"/>
    </row>
    <row r="33" spans="1:9" x14ac:dyDescent="0.2">
      <c r="A33" s="7" t="s">
        <v>27</v>
      </c>
      <c r="B33" s="21"/>
      <c r="C33" s="21"/>
      <c r="D33" s="22"/>
      <c r="F33" s="14"/>
      <c r="G33" s="14"/>
      <c r="H33" s="28"/>
      <c r="I33" s="28"/>
    </row>
    <row r="34" spans="1:9" x14ac:dyDescent="0.2">
      <c r="A34" s="7" t="s">
        <v>28</v>
      </c>
      <c r="B34" s="21"/>
      <c r="C34" s="21"/>
      <c r="D34" s="22"/>
      <c r="G34" s="14"/>
      <c r="H34" s="14"/>
      <c r="I34" s="14"/>
    </row>
    <row r="35" spans="1:9" x14ac:dyDescent="0.2">
      <c r="A35" s="7" t="s">
        <v>29</v>
      </c>
      <c r="B35" s="21">
        <v>9408868726</v>
      </c>
      <c r="C35" s="21">
        <v>2184809710.6700001</v>
      </c>
      <c r="D35" s="22">
        <v>2074268787.5799999</v>
      </c>
      <c r="H35" s="28"/>
      <c r="I35" s="28"/>
    </row>
    <row r="36" spans="1:9" x14ac:dyDescent="0.2">
      <c r="A36" s="7" t="s">
        <v>30</v>
      </c>
      <c r="B36" s="21"/>
      <c r="C36" s="21"/>
      <c r="D36" s="22"/>
      <c r="F36" s="14"/>
    </row>
    <row r="37" spans="1:9" x14ac:dyDescent="0.2">
      <c r="A37" s="7" t="s">
        <v>31</v>
      </c>
      <c r="B37" s="21"/>
      <c r="C37" s="21"/>
      <c r="D37" s="22"/>
      <c r="G37" s="14"/>
      <c r="H37" s="14"/>
    </row>
    <row r="38" spans="1:9" x14ac:dyDescent="0.2">
      <c r="A38" s="8" t="s">
        <v>32</v>
      </c>
      <c r="B38" s="23">
        <f>SUM(B39:B41)</f>
        <v>11661345978</v>
      </c>
      <c r="C38" s="23">
        <f>SUM(C39:C41)</f>
        <v>2721843657.2399993</v>
      </c>
      <c r="D38" s="24">
        <f>SUM(D39:D41)</f>
        <v>2664884469.5900006</v>
      </c>
      <c r="H38" s="28"/>
      <c r="I38" s="28"/>
    </row>
    <row r="39" spans="1:9" x14ac:dyDescent="0.2">
      <c r="A39" s="7" t="s">
        <v>29</v>
      </c>
      <c r="B39" s="21">
        <v>11661345978</v>
      </c>
      <c r="C39" s="21">
        <v>2721843657.2399993</v>
      </c>
      <c r="D39" s="22">
        <v>2664884469.5900006</v>
      </c>
      <c r="F39" s="30"/>
      <c r="G39" s="30"/>
      <c r="H39" s="28"/>
      <c r="I39" s="28"/>
    </row>
    <row r="40" spans="1:9" x14ac:dyDescent="0.2">
      <c r="A40" s="7" t="s">
        <v>30</v>
      </c>
      <c r="B40" s="21"/>
      <c r="C40" s="21"/>
      <c r="D40" s="22"/>
    </row>
    <row r="41" spans="1:9" x14ac:dyDescent="0.2">
      <c r="A41" s="7" t="s">
        <v>33</v>
      </c>
      <c r="B41" s="21"/>
      <c r="C41" s="21"/>
      <c r="D41" s="22"/>
      <c r="H41" s="29"/>
      <c r="I41" s="29"/>
    </row>
    <row r="42" spans="1:9" x14ac:dyDescent="0.2">
      <c r="A42" s="9" t="s">
        <v>45</v>
      </c>
      <c r="B42" s="36">
        <f>B30+B38</f>
        <v>23897107720</v>
      </c>
      <c r="C42" s="25">
        <f t="shared" ref="C42:D42" si="2">C30+C38</f>
        <v>5615020771.4799995</v>
      </c>
      <c r="D42" s="26">
        <f t="shared" si="2"/>
        <v>5037681791.8100004</v>
      </c>
      <c r="G42" s="14"/>
      <c r="H42" s="14"/>
      <c r="I42" s="14"/>
    </row>
    <row r="44" spans="1:9" x14ac:dyDescent="0.2">
      <c r="A44" s="1" t="s">
        <v>34</v>
      </c>
      <c r="G44" s="14"/>
      <c r="H44" s="14"/>
      <c r="I44" s="14"/>
    </row>
    <row r="45" spans="1:9" x14ac:dyDescent="0.2">
      <c r="C45" s="29"/>
      <c r="D45" s="29"/>
    </row>
    <row r="49" spans="1:3" x14ac:dyDescent="0.2">
      <c r="A49" s="27" t="s">
        <v>35</v>
      </c>
      <c r="B49" s="34" t="s">
        <v>38</v>
      </c>
      <c r="C49" s="34"/>
    </row>
    <row r="54" spans="1:3" x14ac:dyDescent="0.2">
      <c r="A54" s="27" t="s">
        <v>36</v>
      </c>
      <c r="B54" s="34" t="s">
        <v>39</v>
      </c>
      <c r="C54" s="34"/>
    </row>
    <row r="55" spans="1:3" x14ac:dyDescent="0.2">
      <c r="A55" s="27" t="s">
        <v>37</v>
      </c>
      <c r="B55" s="34" t="s">
        <v>40</v>
      </c>
      <c r="C55" s="34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2024-02-28T17:42:24Z</cp:lastPrinted>
  <dcterms:created xsi:type="dcterms:W3CDTF">2017-12-20T04:54:53Z</dcterms:created>
  <dcterms:modified xsi:type="dcterms:W3CDTF">2024-04-27T01:39:07Z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