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LIZBETH 2306_2021\C\Documents\COORDINACION PPTO\14.- EJERCICIO 2024\CUENTA PUBLICA MENSUAL 2024\CUENTA PUBLICA ENERO24\"/>
    </mc:Choice>
  </mc:AlternateContent>
  <xr:revisionPtr revIDLastSave="0" documentId="13_ncr:1_{366F00DA-BDC5-44F0-AB6C-CCBDD3BB69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<sst xmlns="http://schemas.openxmlformats.org/spreadsheetml/2006/main" count="54" uniqueCount="47">
  <si>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</si>
  <si>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</si>
  <si>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</si>
  <si>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</si>
  <si>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</si>
  <si>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</si>
  <si>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</si>
  <si>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</si>
  <si>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</si>
  <si>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</si>
  <si>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</si>
  <si>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</si>
  <si>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</si>
  <si>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</si>
  <si>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</si>
  <si>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</si>
  <si>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</si>
  <si>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</si>
  <si>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</si>
  <si>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</si>
  <si>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</si>
  <si>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</si>
  <si>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</si>
  <si>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</si>
  <si>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</si>
  <si>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</si>
  <si>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</si>
  <si>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</si>
  <si>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</si>
  <si>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</si>
  <si>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</si>
  <si>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</si>
  <si>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</si>
  <si>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</si>
  <si>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</si>
  <si>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</si>
  <si>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</si>
  <si>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</si>
  <si>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</si>
  <si>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</si>
  <si>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</si>
  <si>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</si>
  <si>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</si>
  <si>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</si>
  <si>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</si>
  <si>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01/01/2024 al 31/01/2024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</si>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</sst>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22" zoomScale="150" zoomScaleNormal="150" workbookViewId="0">
      <selection activeCell="A43" sqref="A43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.33203125" style="1" customWidth="1"/>
    <col min="6" max="6" width="13.33203125" style="1" bestFit="1" customWidth="1"/>
    <col min="7" max="8" width="13.44140625" style="1" customWidth="1"/>
    <col min="9" max="9" width="13.6640625" style="1" bestFit="1" customWidth="1"/>
    <col min="10" max="16384" width="11.44140625" style="1"/>
  </cols>
  <sheetData>
    <row r="1" spans="1:4" ht="17.399999999999999" customHeight="1" x14ac:dyDescent="0.2">
      <c r="A1" s="33" t="s">
        <v>43</v>
      </c>
      <c r="B1" s="33"/>
      <c r="C1" s="33"/>
      <c r="D1" s="33"/>
    </row>
    <row r="2" spans="1:4" ht="17.399999999999999" customHeight="1" x14ac:dyDescent="0.2">
      <c r="A2" s="33" t="s">
        <v>44</v>
      </c>
      <c r="B2" s="33"/>
      <c r="C2" s="33"/>
      <c r="D2" s="33"/>
    </row>
    <row r="3" spans="1:4" ht="17.399999999999999" customHeight="1" x14ac:dyDescent="0.2">
      <c r="A3" s="33" t="s">
        <v>42</v>
      </c>
      <c r="B3" s="33"/>
      <c r="C3" s="33"/>
      <c r="D3" s="33"/>
    </row>
    <row r="4" spans="1:4" ht="17.399999999999999" customHeight="1" x14ac:dyDescent="0.2">
      <c r="A4" s="35" t="s">
        <v>45</v>
      </c>
      <c r="B4" s="35"/>
      <c r="C4" s="35"/>
      <c r="D4" s="35"/>
    </row>
    <row r="5" spans="1:4" ht="20.399999999999999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23897107720</v>
      </c>
      <c r="C6" s="15">
        <f t="shared" ref="C6:D6" si="0">SUM(C7:C16)</f>
        <v>2036948173</v>
      </c>
      <c r="D6" s="16">
        <f t="shared" si="0"/>
        <v>2036948173</v>
      </c>
    </row>
    <row r="7" spans="1:4" x14ac:dyDescent="0.2">
      <c r="A7" s="10" t="s">
        <v>1</v>
      </c>
      <c r="B7" s="17">
        <v>1762731239</v>
      </c>
      <c r="C7" s="17">
        <v>237437608</v>
      </c>
      <c r="D7" s="17">
        <v>237437608</v>
      </c>
    </row>
    <row r="8" spans="1:4" x14ac:dyDescent="0.2">
      <c r="A8" s="10" t="s">
        <v>2</v>
      </c>
      <c r="B8" s="17"/>
      <c r="C8" s="17"/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754147354</v>
      </c>
      <c r="C10" s="17">
        <v>78652751</v>
      </c>
      <c r="D10" s="17">
        <v>78652751</v>
      </c>
    </row>
    <row r="11" spans="1:4" x14ac:dyDescent="0.2">
      <c r="A11" s="10" t="s">
        <v>5</v>
      </c>
      <c r="B11" s="17">
        <v>23481915</v>
      </c>
      <c r="C11" s="17">
        <v>185113</v>
      </c>
      <c r="D11" s="17">
        <v>185113</v>
      </c>
    </row>
    <row r="12" spans="1:4" x14ac:dyDescent="0.2">
      <c r="A12" s="10" t="s">
        <v>6</v>
      </c>
      <c r="B12" s="17">
        <v>273624734</v>
      </c>
      <c r="C12" s="17">
        <v>1938806</v>
      </c>
      <c r="D12" s="17">
        <v>1938806</v>
      </c>
    </row>
    <row r="13" spans="1:4" x14ac:dyDescent="0.2">
      <c r="A13" s="10" t="s">
        <v>7</v>
      </c>
      <c r="B13" s="17">
        <v>9054759</v>
      </c>
      <c r="C13" s="17">
        <v>39642</v>
      </c>
      <c r="D13" s="17">
        <v>39642</v>
      </c>
    </row>
    <row r="14" spans="1:4" x14ac:dyDescent="0.2">
      <c r="A14" s="10" t="s">
        <v>8</v>
      </c>
      <c r="B14" s="17">
        <v>21074067719</v>
      </c>
      <c r="C14" s="17">
        <v>1718694253</v>
      </c>
      <c r="D14" s="17">
        <v>1718694253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23897107720</v>
      </c>
      <c r="C17" s="31">
        <f t="shared" ref="C17:D17" si="1">SUM(C18:C26)</f>
        <v>1700021012</v>
      </c>
      <c r="D17" s="32">
        <f t="shared" si="1"/>
        <v>1374184336</v>
      </c>
    </row>
    <row r="18" spans="1:9" x14ac:dyDescent="0.2">
      <c r="A18" s="10" t="s">
        <v>12</v>
      </c>
      <c r="B18" s="17">
        <v>1960840999</v>
      </c>
      <c r="C18" s="17">
        <v>144506730</v>
      </c>
      <c r="D18" s="18">
        <v>137907793</v>
      </c>
    </row>
    <row r="19" spans="1:9" x14ac:dyDescent="0.2">
      <c r="A19" s="10" t="s">
        <v>13</v>
      </c>
      <c r="B19" s="17">
        <v>243687649</v>
      </c>
      <c r="C19" s="17">
        <v>4613626</v>
      </c>
      <c r="D19" s="18">
        <v>2274</v>
      </c>
    </row>
    <row r="20" spans="1:9" x14ac:dyDescent="0.2">
      <c r="A20" s="10" t="s">
        <v>14</v>
      </c>
      <c r="B20" s="17">
        <v>314493810</v>
      </c>
      <c r="C20" s="18">
        <v>16199736</v>
      </c>
      <c r="D20" s="18">
        <v>6866753</v>
      </c>
    </row>
    <row r="21" spans="1:9" x14ac:dyDescent="0.2">
      <c r="A21" s="10" t="s">
        <v>9</v>
      </c>
      <c r="B21" s="17">
        <v>6563997725</v>
      </c>
      <c r="C21" s="17">
        <v>452123832</v>
      </c>
      <c r="D21" s="18">
        <v>295406380</v>
      </c>
    </row>
    <row r="22" spans="1:9" x14ac:dyDescent="0.2">
      <c r="A22" s="10" t="s">
        <v>15</v>
      </c>
      <c r="B22" s="17">
        <v>58650000</v>
      </c>
      <c r="C22" s="17">
        <v>29335</v>
      </c>
      <c r="D22" s="18">
        <v>0</v>
      </c>
    </row>
    <row r="23" spans="1:9" x14ac:dyDescent="0.2">
      <c r="A23" s="10" t="s">
        <v>16</v>
      </c>
      <c r="B23" s="17">
        <v>546458562</v>
      </c>
      <c r="C23" s="17">
        <v>22405164</v>
      </c>
      <c r="D23" s="18">
        <v>3120930</v>
      </c>
    </row>
    <row r="24" spans="1:9" x14ac:dyDescent="0.2">
      <c r="A24" s="10" t="s">
        <v>17</v>
      </c>
      <c r="B24" s="17">
        <v>0</v>
      </c>
      <c r="C24" s="17">
        <v>0</v>
      </c>
      <c r="D24" s="18">
        <v>0</v>
      </c>
    </row>
    <row r="25" spans="1:9" x14ac:dyDescent="0.2">
      <c r="A25" s="10" t="s">
        <v>18</v>
      </c>
      <c r="B25" s="17">
        <v>13906572163</v>
      </c>
      <c r="C25" s="17">
        <v>1038692407</v>
      </c>
      <c r="D25" s="18">
        <v>929708878</v>
      </c>
    </row>
    <row r="26" spans="1:9" x14ac:dyDescent="0.2">
      <c r="A26" s="10" t="s">
        <v>19</v>
      </c>
      <c r="B26" s="17">
        <v>302406812</v>
      </c>
      <c r="C26" s="17">
        <v>21450182</v>
      </c>
      <c r="D26" s="18">
        <v>1171328</v>
      </c>
    </row>
    <row r="27" spans="1:9" x14ac:dyDescent="0.2">
      <c r="A27" s="11" t="s">
        <v>24</v>
      </c>
      <c r="B27" s="19">
        <f>B6-B17</f>
        <v>0</v>
      </c>
      <c r="C27" s="19">
        <f>C6-C17</f>
        <v>336927161</v>
      </c>
      <c r="D27" s="20">
        <f>D6-D17</f>
        <v>662763837</v>
      </c>
    </row>
    <row r="28" spans="1:9" x14ac:dyDescent="0.2">
      <c r="A28" s="12"/>
      <c r="B28" s="13"/>
      <c r="C28" s="13"/>
      <c r="D28" s="13"/>
    </row>
    <row r="29" spans="1:9" ht="20.399999999999999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12235761742</v>
      </c>
      <c r="C30" s="15">
        <f>SUM(C31:C37)</f>
        <v>910478673</v>
      </c>
      <c r="D30" s="16">
        <f>SUM(D31:D37)</f>
        <v>643442134</v>
      </c>
      <c r="G30" s="14"/>
      <c r="H30" s="14"/>
    </row>
    <row r="31" spans="1:9" x14ac:dyDescent="0.2">
      <c r="A31" s="7" t="s">
        <v>26</v>
      </c>
      <c r="B31" s="21">
        <v>2826893016</v>
      </c>
      <c r="C31" s="21">
        <v>216908835</v>
      </c>
      <c r="D31" s="22">
        <v>48051287</v>
      </c>
      <c r="G31" s="14"/>
      <c r="H31" s="28"/>
      <c r="I31" s="28"/>
    </row>
    <row r="32" spans="1:9" x14ac:dyDescent="0.2">
      <c r="A32" s="7" t="s">
        <v>27</v>
      </c>
      <c r="B32" s="21"/>
      <c r="C32" s="21"/>
      <c r="D32" s="22"/>
      <c r="G32" s="14"/>
      <c r="H32" s="14"/>
      <c r="I32" s="28"/>
    </row>
    <row r="33" spans="1:9" x14ac:dyDescent="0.2">
      <c r="A33" s="7" t="s">
        <v>28</v>
      </c>
      <c r="B33" s="21"/>
      <c r="C33" s="21"/>
      <c r="D33" s="22"/>
      <c r="F33" s="14"/>
      <c r="H33" s="28"/>
      <c r="I33" s="28"/>
    </row>
    <row r="34" spans="1:9" x14ac:dyDescent="0.2">
      <c r="A34" s="7" t="s">
        <v>29</v>
      </c>
      <c r="B34" s="21"/>
      <c r="C34" s="21"/>
      <c r="D34" s="22"/>
      <c r="H34" s="28"/>
      <c r="I34" s="28"/>
    </row>
    <row r="35" spans="1:9" x14ac:dyDescent="0.2">
      <c r="A35" s="7" t="s">
        <v>30</v>
      </c>
      <c r="B35" s="21">
        <v>9408868726</v>
      </c>
      <c r="C35" s="21">
        <v>693569838</v>
      </c>
      <c r="D35" s="22">
        <v>595390847</v>
      </c>
      <c r="H35" s="28"/>
      <c r="I35" s="28"/>
    </row>
    <row r="36" spans="1:9" x14ac:dyDescent="0.2">
      <c r="A36" s="7" t="s">
        <v>31</v>
      </c>
      <c r="B36" s="21"/>
      <c r="C36" s="21"/>
      <c r="D36" s="22"/>
      <c r="F36" s="14"/>
    </row>
    <row r="37" spans="1:9" x14ac:dyDescent="0.2">
      <c r="A37" s="7" t="s">
        <v>32</v>
      </c>
      <c r="B37" s="21"/>
      <c r="C37" s="21"/>
      <c r="D37" s="22"/>
      <c r="G37" s="14"/>
      <c r="H37" s="14"/>
    </row>
    <row r="38" spans="1:9" x14ac:dyDescent="0.2">
      <c r="A38" s="8" t="s">
        <v>33</v>
      </c>
      <c r="B38" s="23">
        <f>SUM(B39:B41)</f>
        <v>11661345978</v>
      </c>
      <c r="C38" s="23">
        <f>SUM(C39:C41)</f>
        <v>789542339</v>
      </c>
      <c r="D38" s="24">
        <f>SUM(D39:D41)</f>
        <v>730742202</v>
      </c>
      <c r="H38" s="28"/>
      <c r="I38" s="28"/>
    </row>
    <row r="39" spans="1:9" x14ac:dyDescent="0.2">
      <c r="A39" s="7" t="s">
        <v>30</v>
      </c>
      <c r="B39" s="21">
        <v>11661345978</v>
      </c>
      <c r="C39" s="21">
        <v>789542339</v>
      </c>
      <c r="D39" s="22">
        <v>730742202</v>
      </c>
      <c r="F39" s="30"/>
      <c r="G39" s="30"/>
      <c r="H39" s="28"/>
      <c r="I39" s="28"/>
    </row>
    <row r="40" spans="1:9" x14ac:dyDescent="0.2">
      <c r="A40" s="7" t="s">
        <v>31</v>
      </c>
      <c r="B40" s="21"/>
      <c r="C40" s="21"/>
      <c r="D40" s="22"/>
    </row>
    <row r="41" spans="1:9" x14ac:dyDescent="0.2">
      <c r="A41" s="7" t="s">
        <v>34</v>
      </c>
      <c r="B41" s="21"/>
      <c r="C41" s="21"/>
      <c r="D41" s="22"/>
      <c r="H41" s="29"/>
      <c r="I41" s="29"/>
    </row>
    <row r="42" spans="1:9" x14ac:dyDescent="0.2">
      <c r="A42" s="9" t="s">
        <v>46</v>
      </c>
      <c r="B42" s="25">
        <f>B30+B38</f>
        <v>23897107720</v>
      </c>
      <c r="C42" s="25">
        <f t="shared" ref="C42:D42" si="2">C30+C38</f>
        <v>1700021012</v>
      </c>
      <c r="D42" s="26">
        <f t="shared" si="2"/>
        <v>1374184336</v>
      </c>
    </row>
    <row r="44" spans="1:9" x14ac:dyDescent="0.2">
      <c r="A44" s="1" t="s">
        <v>35</v>
      </c>
    </row>
    <row r="49" spans="1:3" x14ac:dyDescent="0.2">
      <c r="A49" s="27" t="s">
        <v>36</v>
      </c>
      <c r="B49" s="34" t="s">
        <v>39</v>
      </c>
      <c r="C49" s="34"/>
    </row>
    <row r="54" spans="1:3" x14ac:dyDescent="0.2">
      <c r="A54" s="27" t="s">
        <v>37</v>
      </c>
      <c r="B54" s="34" t="s">
        <v>40</v>
      </c>
      <c r="C54" s="34"/>
    </row>
    <row r="55" spans="1:3" x14ac:dyDescent="0.2">
      <c r="A55" s="27" t="s">
        <v>38</v>
      </c>
      <c r="B55" s="34" t="s">
        <v>41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2024-02-28T18:28:43Z</cp:lastPrinted>
  <dcterms:created xsi:type="dcterms:W3CDTF">2017-12-20T04:54:53Z</dcterms:created>
  <dcterms:modified xsi:type="dcterms:W3CDTF">2024-02-28T19:33:50Z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