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Deuda Pública\Deuda 2024\"/>
    </mc:Choice>
  </mc:AlternateContent>
  <bookViews>
    <workbookView xWindow="930" yWindow="-90" windowWidth="12450" windowHeight="12675"/>
  </bookViews>
  <sheets>
    <sheet name="Enero 2024 INT" sheetId="3" r:id="rId1"/>
  </sheets>
  <definedNames>
    <definedName name="_xlnm.Print_Area" localSheetId="0">'Enero 2024 INT'!$A$1:$H$54</definedName>
  </definedNames>
  <calcPr calcId="162913"/>
</workbook>
</file>

<file path=xl/calcChain.xml><?xml version="1.0" encoding="utf-8"?>
<calcChain xmlns="http://schemas.openxmlformats.org/spreadsheetml/2006/main">
  <c r="F41" i="3" l="1"/>
  <c r="D41" i="3"/>
  <c r="D43" i="3" s="1"/>
  <c r="F43" i="3"/>
  <c r="D21" i="3"/>
  <c r="F21" i="3"/>
  <c r="F15" i="3" l="1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14" i="3" l="1"/>
  <c r="F13" i="3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<sst xmlns="http://schemas.openxmlformats.org/spreadsheetml/2006/main" count="40" uniqueCount="40">
  <si>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</si>
  <si>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</si>
  <si>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</si>
  <si>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</si>
  <si>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</si>
  <si>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</si>
  <si>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</si>
  <si>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</si>
  <si>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</si>
  <si>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</si>
  <si>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</si>
  <si>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</si>
  <si>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</si>
  <si>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</si>
  <si>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</si>
  <si>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</si>
  <si>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</si>
  <si>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</si>
  <si>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</si>
  <si>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</si>
  <si>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</si>
  <si>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</si>
  <si>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</si>
  <si>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</si>
  <si>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</si>
  <si>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</si>
  <si>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</si>
  <si>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</si>
  <si>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</si>
  <si>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</si>
  <si>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</si>
  <si>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</si>
  <si>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</si>
  <si>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</si>
  <si>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</si>
  <si>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</si>
  <si>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</si>
  <si>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</si>
  <si>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</si>
  <si>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31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</si>
</sst>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</xdr:colOff>
      <xdr:row>2</xdr:row>
      <xdr:rowOff>10584</xdr:rowOff>
    </xdr:from>
    <xdr:to>
      <xdr:col>2</xdr:col>
      <xdr:colOff>772583</xdr:colOff>
      <xdr:row>4</xdr:row>
      <xdr:rowOff>53664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6" y="391584"/>
          <a:ext cx="1513417" cy="445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Normal="100" workbookViewId="0">
      <selection activeCell="D33" sqref="D33:E33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7667734.1900000004</v>
      </c>
      <c r="E13" s="22"/>
      <c r="F13" s="22">
        <f>D13</f>
        <v>7667734.1900000004</v>
      </c>
      <c r="G13" s="22"/>
      <c r="J13" s="21"/>
    </row>
    <row r="14" spans="2:10" x14ac:dyDescent="0.45">
      <c r="B14" s="24" t="s">
        <v>12</v>
      </c>
      <c r="C14" s="24"/>
      <c r="D14" s="22">
        <v>7609144.29</v>
      </c>
      <c r="E14" s="22"/>
      <c r="F14" s="22">
        <f t="shared" ref="F14" si="0">D14</f>
        <v>7609144.29</v>
      </c>
      <c r="G14" s="22"/>
    </row>
    <row r="15" spans="2:10" x14ac:dyDescent="0.45">
      <c r="B15" s="37" t="s">
        <v>37</v>
      </c>
      <c r="C15" s="38"/>
      <c r="D15" s="25">
        <v>1171328.1200000001</v>
      </c>
      <c r="E15" s="25"/>
      <c r="F15" s="26">
        <f>D15</f>
        <v>1171328.1200000001</v>
      </c>
      <c r="G15" s="26"/>
    </row>
    <row r="16" spans="2:10" x14ac:dyDescent="0.45">
      <c r="B16" s="24"/>
      <c r="C16" s="24"/>
      <c r="D16" s="25"/>
      <c r="E16" s="25"/>
      <c r="F16" s="27"/>
      <c r="G16" s="27"/>
    </row>
    <row r="17" spans="2:7" x14ac:dyDescent="0.45">
      <c r="B17" s="24"/>
      <c r="C17" s="24"/>
      <c r="D17" s="25"/>
      <c r="E17" s="25"/>
      <c r="F17" s="25"/>
      <c r="G17" s="25"/>
    </row>
    <row r="18" spans="2:7" x14ac:dyDescent="0.45">
      <c r="B18" s="24"/>
      <c r="C18" s="24"/>
      <c r="D18" s="25"/>
      <c r="E18" s="25"/>
      <c r="F18" s="25"/>
      <c r="G18" s="25"/>
    </row>
    <row r="19" spans="2:7" x14ac:dyDescent="0.45">
      <c r="B19" s="24"/>
      <c r="C19" s="24"/>
      <c r="D19" s="25"/>
      <c r="E19" s="25"/>
      <c r="F19" s="25"/>
      <c r="G19" s="25"/>
    </row>
    <row r="20" spans="2:7" x14ac:dyDescent="0.45">
      <c r="B20" s="24"/>
      <c r="C20" s="24"/>
      <c r="D20" s="25"/>
      <c r="E20" s="25"/>
      <c r="F20" s="25"/>
      <c r="G20" s="25"/>
    </row>
    <row r="21" spans="2:7" x14ac:dyDescent="0.45">
      <c r="B21" s="39" t="s">
        <v>5</v>
      </c>
      <c r="C21" s="39"/>
      <c r="D21" s="40">
        <f>SUM(D13:E20)</f>
        <v>16448206.600000001</v>
      </c>
      <c r="E21" s="40"/>
      <c r="F21" s="40">
        <f>SUM(F13:G20)</f>
        <v>16448206.600000001</v>
      </c>
      <c r="G21" s="40"/>
    </row>
    <row r="22" spans="2:7" x14ac:dyDescent="0.45">
      <c r="B22" s="43"/>
      <c r="C22" s="43"/>
      <c r="D22" s="43"/>
      <c r="E22" s="43"/>
      <c r="F22" s="43"/>
      <c r="G22" s="43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22">
        <v>672287.68</v>
      </c>
      <c r="E24" s="22"/>
      <c r="F24" s="22">
        <f>D24</f>
        <v>672287.68</v>
      </c>
      <c r="G24" s="22"/>
    </row>
    <row r="25" spans="2:7" x14ac:dyDescent="0.45">
      <c r="B25" s="16" t="s">
        <v>15</v>
      </c>
      <c r="C25" s="17"/>
      <c r="D25" s="41">
        <v>163768.06</v>
      </c>
      <c r="E25" s="42"/>
      <c r="F25" s="22">
        <f>D25</f>
        <v>163768.06</v>
      </c>
      <c r="G25" s="22"/>
    </row>
    <row r="26" spans="2:7" x14ac:dyDescent="0.45">
      <c r="B26" s="16" t="s">
        <v>16</v>
      </c>
      <c r="C26" s="17"/>
      <c r="D26" s="41">
        <v>199309.86</v>
      </c>
      <c r="E26" s="42"/>
      <c r="F26" s="22">
        <f t="shared" ref="F26:F29" si="1">D26</f>
        <v>199309.86</v>
      </c>
      <c r="G26" s="22"/>
    </row>
    <row r="27" spans="2:7" x14ac:dyDescent="0.45">
      <c r="B27" s="16" t="s">
        <v>17</v>
      </c>
      <c r="C27" s="17"/>
      <c r="D27" s="41">
        <v>116243.23</v>
      </c>
      <c r="E27" s="42"/>
      <c r="F27" s="22">
        <f t="shared" si="1"/>
        <v>116243.23</v>
      </c>
      <c r="G27" s="22"/>
    </row>
    <row r="28" spans="2:7" x14ac:dyDescent="0.45">
      <c r="B28" s="16" t="s">
        <v>18</v>
      </c>
      <c r="C28" s="17"/>
      <c r="D28" s="41">
        <v>81904.7</v>
      </c>
      <c r="E28" s="42"/>
      <c r="F28" s="22">
        <f t="shared" si="1"/>
        <v>81904.7</v>
      </c>
      <c r="G28" s="22"/>
    </row>
    <row r="29" spans="2:7" x14ac:dyDescent="0.45">
      <c r="B29" s="16" t="s">
        <v>19</v>
      </c>
      <c r="C29" s="17"/>
      <c r="D29" s="41">
        <v>172038.22</v>
      </c>
      <c r="E29" s="42"/>
      <c r="F29" s="22">
        <f t="shared" si="1"/>
        <v>172038.22</v>
      </c>
      <c r="G29" s="22"/>
    </row>
    <row r="30" spans="2:7" x14ac:dyDescent="0.45">
      <c r="B30" s="16" t="s">
        <v>20</v>
      </c>
      <c r="C30" s="17"/>
      <c r="D30" s="41">
        <v>226084</v>
      </c>
      <c r="E30" s="42"/>
      <c r="F30" s="22">
        <f t="shared" ref="F30" si="2">D30</f>
        <v>226084</v>
      </c>
      <c r="G30" s="22"/>
    </row>
    <row r="31" spans="2:7" x14ac:dyDescent="0.45">
      <c r="B31" s="24" t="s">
        <v>21</v>
      </c>
      <c r="C31" s="24"/>
      <c r="D31" s="41">
        <v>328101.61</v>
      </c>
      <c r="E31" s="42"/>
      <c r="F31" s="22">
        <f t="shared" ref="F31" si="3">D31</f>
        <v>328101.61</v>
      </c>
      <c r="G31" s="22"/>
    </row>
    <row r="32" spans="2:7" x14ac:dyDescent="0.45">
      <c r="B32" s="24" t="s">
        <v>22</v>
      </c>
      <c r="C32" s="24"/>
      <c r="D32" s="41">
        <v>320955.05</v>
      </c>
      <c r="E32" s="42"/>
      <c r="F32" s="22">
        <f t="shared" ref="F32" si="4">D32</f>
        <v>320955.05</v>
      </c>
      <c r="G32" s="22"/>
    </row>
    <row r="33" spans="2:7" x14ac:dyDescent="0.45">
      <c r="B33" s="24" t="s">
        <v>23</v>
      </c>
      <c r="C33" s="24"/>
      <c r="D33" s="41">
        <v>213112.04</v>
      </c>
      <c r="E33" s="42"/>
      <c r="F33" s="22">
        <f t="shared" ref="F33:F35" si="5">D33</f>
        <v>213112.04</v>
      </c>
      <c r="G33" s="22"/>
    </row>
    <row r="34" spans="2:7" x14ac:dyDescent="0.45">
      <c r="B34" s="24" t="s">
        <v>24</v>
      </c>
      <c r="C34" s="24"/>
      <c r="D34" s="41">
        <v>236240.99</v>
      </c>
      <c r="E34" s="42"/>
      <c r="F34" s="22">
        <f t="shared" si="5"/>
        <v>236240.99</v>
      </c>
      <c r="G34" s="22"/>
    </row>
    <row r="35" spans="2:7" x14ac:dyDescent="0.45">
      <c r="B35" s="24" t="s">
        <v>25</v>
      </c>
      <c r="C35" s="24"/>
      <c r="D35" s="41">
        <v>899051.26</v>
      </c>
      <c r="E35" s="42"/>
      <c r="F35" s="22">
        <f t="shared" si="5"/>
        <v>899051.26</v>
      </c>
      <c r="G35" s="22"/>
    </row>
    <row r="36" spans="2:7" x14ac:dyDescent="0.45">
      <c r="B36" s="24" t="s">
        <v>26</v>
      </c>
      <c r="C36" s="24"/>
      <c r="D36" s="41">
        <v>220585.31</v>
      </c>
      <c r="E36" s="42"/>
      <c r="F36" s="22">
        <f t="shared" ref="F36:F39" si="6">D36</f>
        <v>220585.31</v>
      </c>
      <c r="G36" s="22"/>
    </row>
    <row r="37" spans="2:7" x14ac:dyDescent="0.45">
      <c r="B37" s="24" t="s">
        <v>27</v>
      </c>
      <c r="C37" s="24"/>
      <c r="D37" s="41">
        <v>183634.66</v>
      </c>
      <c r="E37" s="42"/>
      <c r="F37" s="22">
        <f t="shared" si="6"/>
        <v>183634.66</v>
      </c>
      <c r="G37" s="22"/>
    </row>
    <row r="38" spans="2:7" x14ac:dyDescent="0.45">
      <c r="B38" s="24" t="s">
        <v>28</v>
      </c>
      <c r="C38" s="24"/>
      <c r="D38" s="41">
        <v>396794.68</v>
      </c>
      <c r="E38" s="42"/>
      <c r="F38" s="22">
        <f t="shared" si="6"/>
        <v>396794.68</v>
      </c>
      <c r="G38" s="22"/>
    </row>
    <row r="39" spans="2:7" x14ac:dyDescent="0.45">
      <c r="B39" s="24" t="s">
        <v>29</v>
      </c>
      <c r="C39" s="24"/>
      <c r="D39" s="41">
        <v>292050.01</v>
      </c>
      <c r="E39" s="42"/>
      <c r="F39" s="22">
        <f t="shared" si="6"/>
        <v>292050.01</v>
      </c>
      <c r="G39" s="22"/>
    </row>
    <row r="40" spans="2:7" x14ac:dyDescent="0.45">
      <c r="B40" s="24" t="s">
        <v>30</v>
      </c>
      <c r="C40" s="24"/>
      <c r="D40" s="41">
        <v>279813.74</v>
      </c>
      <c r="E40" s="42"/>
      <c r="F40" s="22">
        <f t="shared" ref="F40" si="7">D40</f>
        <v>279813.74</v>
      </c>
      <c r="G40" s="22"/>
    </row>
    <row r="41" spans="2:7" x14ac:dyDescent="0.45">
      <c r="B41" s="39" t="s">
        <v>7</v>
      </c>
      <c r="C41" s="39"/>
      <c r="D41" s="40">
        <f>SUM(D24:E40)</f>
        <v>5001975.0999999996</v>
      </c>
      <c r="E41" s="40"/>
      <c r="F41" s="40">
        <f>SUM(F24:G40)</f>
        <v>5001975.0999999996</v>
      </c>
      <c r="G41" s="40"/>
    </row>
    <row r="42" spans="2:7" x14ac:dyDescent="0.45">
      <c r="B42" s="43"/>
      <c r="C42" s="43"/>
      <c r="D42" s="45"/>
      <c r="E42" s="45"/>
      <c r="F42" s="45"/>
      <c r="G42" s="45"/>
    </row>
    <row r="43" spans="2:7" x14ac:dyDescent="0.45">
      <c r="B43" s="44" t="s">
        <v>8</v>
      </c>
      <c r="C43" s="44"/>
      <c r="D43" s="40">
        <f>D41+D21</f>
        <v>21450181.700000003</v>
      </c>
      <c r="E43" s="40"/>
      <c r="F43" s="40">
        <f>F41+F21</f>
        <v>21450181.700000003</v>
      </c>
      <c r="G43" s="40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6" t="s">
        <v>31</v>
      </c>
      <c r="C51" s="46"/>
      <c r="E51" s="46" t="s">
        <v>33</v>
      </c>
      <c r="F51" s="46"/>
      <c r="G51" s="46"/>
    </row>
    <row r="52" spans="2:7" x14ac:dyDescent="0.45">
      <c r="B52" s="47" t="s">
        <v>32</v>
      </c>
      <c r="C52" s="47"/>
      <c r="E52" s="47" t="s">
        <v>34</v>
      </c>
      <c r="F52" s="47"/>
      <c r="G52" s="47"/>
    </row>
    <row r="53" spans="2:7" x14ac:dyDescent="0.45">
      <c r="E53" s="47" t="s">
        <v>35</v>
      </c>
      <c r="F53" s="47"/>
      <c r="G53" s="47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 INT</vt:lpstr>
      <vt:lpstr>'Enero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2024-02-23T16:28:06Z</cp:lastPrinted>
  <dcterms:created xsi:type="dcterms:W3CDTF">2015-12-16T17:33:45Z</dcterms:created>
  <dcterms:modified xsi:type="dcterms:W3CDTF">2024-02-23T16:33:50Z</dcterms:modified>
</cp:coreProperties>
</file>