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LIZBETH 2306_2021\C\Documents\COORDINACION PPTO\14.- EJERCICIO 2024\CIERRE 2023\PRE CIERRE DICIEMBRE 2023\"/>
    </mc:Choice>
  </mc:AlternateContent>
  <xr:revisionPtr revIDLastSave="0" documentId="13_ncr:1_{24366093-833E-4F48-8094-DB7F297D95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<sst xmlns="http://schemas.openxmlformats.org/spreadsheetml/2006/main" count="54" uniqueCount="47">
  <si>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</si>
  <si>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</si>
  <si>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</si>
  <si>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</si>
  <si>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</si>
  <si>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</si>
  <si>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</si>
  <si>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</si>
  <si>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</si>
  <si>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</si>
  <si>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</si>
  <si>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</si>
  <si>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</si>
  <si>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</si>
  <si>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</si>
  <si>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</si>
  <si>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</si>
  <si>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</si>
  <si>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</si>
  <si>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</si>
  <si>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</si>
  <si>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</si>
  <si>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</si>
  <si>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</si>
  <si>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</si>
  <si>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</si>
  <si>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</si>
  <si>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</si>
  <si>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</si>
  <si>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</si>
  <si>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</si>
  <si>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</si>
  <si>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</si>
  <si>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</si>
  <si>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</si>
  <si>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</si>
  <si>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</si>
  <si>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</si>
  <si>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</si>
  <si>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</si>
  <si>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</si>
  <si>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</si>
  <si>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</si>
  <si>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</si>
  <si>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</si>
  <si>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31/12/2023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</si>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</sst>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43" fontId="2" fillId="0" borderId="0" xfId="3" applyFont="1"/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topLeftCell="A25" zoomScale="160" zoomScaleNormal="160" workbookViewId="0">
      <selection activeCell="B37" sqref="B37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.33203125" style="1" customWidth="1"/>
    <col min="6" max="6" width="13.33203125" style="1" bestFit="1" customWidth="1"/>
    <col min="7" max="8" width="13.44140625" style="1" customWidth="1"/>
    <col min="9" max="9" width="13.6640625" style="1" bestFit="1" customWidth="1"/>
    <col min="10" max="16384" width="11.44140625" style="1"/>
  </cols>
  <sheetData>
    <row r="1" spans="1:4" ht="17.399999999999999" customHeight="1" x14ac:dyDescent="0.2">
      <c r="A1" s="33" t="s">
        <v>43</v>
      </c>
      <c r="B1" s="33"/>
      <c r="C1" s="33"/>
      <c r="D1" s="33"/>
    </row>
    <row r="2" spans="1:4" ht="17.399999999999999" customHeight="1" x14ac:dyDescent="0.2">
      <c r="A2" s="33" t="s">
        <v>44</v>
      </c>
      <c r="B2" s="33"/>
      <c r="C2" s="33"/>
      <c r="D2" s="33"/>
    </row>
    <row r="3" spans="1:4" ht="17.399999999999999" customHeight="1" x14ac:dyDescent="0.2">
      <c r="A3" s="33" t="s">
        <v>42</v>
      </c>
      <c r="B3" s="33"/>
      <c r="C3" s="33"/>
      <c r="D3" s="33"/>
    </row>
    <row r="4" spans="1:4" ht="17.399999999999999" customHeight="1" x14ac:dyDescent="0.2">
      <c r="A4" s="35" t="s">
        <v>45</v>
      </c>
      <c r="B4" s="35"/>
      <c r="C4" s="35"/>
      <c r="D4" s="35"/>
    </row>
    <row r="5" spans="1:4" ht="20.399999999999999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24987905648</v>
      </c>
      <c r="D6" s="16">
        <f t="shared" si="0"/>
        <v>24987905648</v>
      </c>
    </row>
    <row r="7" spans="1:4" x14ac:dyDescent="0.2">
      <c r="A7" s="10" t="s">
        <v>1</v>
      </c>
      <c r="B7" s="17">
        <v>1594645861</v>
      </c>
      <c r="C7" s="17">
        <v>2226635399</v>
      </c>
      <c r="D7" s="17">
        <v>2226635399</v>
      </c>
    </row>
    <row r="8" spans="1:4" x14ac:dyDescent="0.2">
      <c r="A8" s="10" t="s">
        <v>2</v>
      </c>
      <c r="B8" s="17"/>
      <c r="C8" s="17"/>
      <c r="D8" s="17"/>
    </row>
    <row r="9" spans="1:4" x14ac:dyDescent="0.2">
      <c r="A9" s="10" t="s">
        <v>3</v>
      </c>
      <c r="B9" s="17"/>
      <c r="C9" s="17"/>
      <c r="D9" s="17"/>
    </row>
    <row r="10" spans="1:4" x14ac:dyDescent="0.2">
      <c r="A10" s="10" t="s">
        <v>4</v>
      </c>
      <c r="B10" s="17">
        <v>692849209</v>
      </c>
      <c r="C10" s="17">
        <v>785149747</v>
      </c>
      <c r="D10" s="17">
        <v>785149747</v>
      </c>
    </row>
    <row r="11" spans="1:4" x14ac:dyDescent="0.2">
      <c r="A11" s="10" t="s">
        <v>5</v>
      </c>
      <c r="B11" s="17">
        <v>16543010</v>
      </c>
      <c r="C11" s="17">
        <v>17679297</v>
      </c>
      <c r="D11" s="17">
        <v>17679297</v>
      </c>
    </row>
    <row r="12" spans="1:4" x14ac:dyDescent="0.2">
      <c r="A12" s="10" t="s">
        <v>6</v>
      </c>
      <c r="B12" s="17">
        <v>272201996</v>
      </c>
      <c r="C12" s="17">
        <v>161418894</v>
      </c>
      <c r="D12" s="17">
        <v>161418894</v>
      </c>
    </row>
    <row r="13" spans="1:4" x14ac:dyDescent="0.2">
      <c r="A13" s="10" t="s">
        <v>7</v>
      </c>
      <c r="B13" s="17">
        <v>9054759</v>
      </c>
      <c r="C13" s="17">
        <v>28333497</v>
      </c>
      <c r="D13" s="17">
        <v>28333497</v>
      </c>
    </row>
    <row r="14" spans="1:4" x14ac:dyDescent="0.2">
      <c r="A14" s="10" t="s">
        <v>8</v>
      </c>
      <c r="B14" s="17">
        <v>18949798677</v>
      </c>
      <c r="C14" s="17">
        <v>21768688814</v>
      </c>
      <c r="D14" s="17">
        <v>21768688814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31">
        <f>SUM(B18:B26)</f>
        <v>21535093512</v>
      </c>
      <c r="C17" s="31">
        <f t="shared" ref="C17:D17" si="1">SUM(C18:C26)</f>
        <v>23894601295</v>
      </c>
      <c r="D17" s="32">
        <f t="shared" si="1"/>
        <v>21395580554</v>
      </c>
    </row>
    <row r="18" spans="1:9" x14ac:dyDescent="0.2">
      <c r="A18" s="10" t="s">
        <v>12</v>
      </c>
      <c r="B18" s="17">
        <v>1834715679</v>
      </c>
      <c r="C18" s="17">
        <v>1980841170</v>
      </c>
      <c r="D18" s="18">
        <v>1818296767</v>
      </c>
    </row>
    <row r="19" spans="1:9" x14ac:dyDescent="0.2">
      <c r="A19" s="10" t="s">
        <v>13</v>
      </c>
      <c r="B19" s="17">
        <v>204847461</v>
      </c>
      <c r="C19" s="17">
        <v>383649102</v>
      </c>
      <c r="D19" s="18">
        <v>281806530</v>
      </c>
    </row>
    <row r="20" spans="1:9" x14ac:dyDescent="0.2">
      <c r="A20" s="10" t="s">
        <v>14</v>
      </c>
      <c r="B20" s="17">
        <v>334251601</v>
      </c>
      <c r="C20" s="18">
        <v>464004714</v>
      </c>
      <c r="D20" s="18">
        <v>397110756</v>
      </c>
    </row>
    <row r="21" spans="1:9" x14ac:dyDescent="0.2">
      <c r="A21" s="10" t="s">
        <v>9</v>
      </c>
      <c r="B21" s="17">
        <v>4066671585</v>
      </c>
      <c r="C21" s="17">
        <v>5606271424</v>
      </c>
      <c r="D21" s="18">
        <v>4099896072</v>
      </c>
    </row>
    <row r="22" spans="1:9" x14ac:dyDescent="0.2">
      <c r="A22" s="10" t="s">
        <v>15</v>
      </c>
      <c r="B22" s="17">
        <v>23650000</v>
      </c>
      <c r="C22" s="17">
        <v>269111868</v>
      </c>
      <c r="D22" s="18">
        <v>127604957</v>
      </c>
    </row>
    <row r="23" spans="1:9" x14ac:dyDescent="0.2">
      <c r="A23" s="10" t="s">
        <v>16</v>
      </c>
      <c r="B23" s="17">
        <v>493110663</v>
      </c>
      <c r="C23" s="17">
        <v>940569248</v>
      </c>
      <c r="D23" s="18">
        <v>912338316</v>
      </c>
    </row>
    <row r="24" spans="1:9" x14ac:dyDescent="0.2">
      <c r="A24" s="10" t="s">
        <v>17</v>
      </c>
      <c r="B24" s="17">
        <v>1308302127</v>
      </c>
      <c r="C24" s="17">
        <v>150736399</v>
      </c>
      <c r="D24" s="18">
        <v>92825394</v>
      </c>
    </row>
    <row r="25" spans="1:9" x14ac:dyDescent="0.2">
      <c r="A25" s="10" t="s">
        <v>18</v>
      </c>
      <c r="B25" s="17">
        <v>13010832605</v>
      </c>
      <c r="C25" s="17">
        <v>13859135701</v>
      </c>
      <c r="D25" s="18">
        <v>13444416133</v>
      </c>
    </row>
    <row r="26" spans="1:9" x14ac:dyDescent="0.2">
      <c r="A26" s="10" t="s">
        <v>19</v>
      </c>
      <c r="B26" s="17">
        <v>258711791</v>
      </c>
      <c r="C26" s="17">
        <v>240281669</v>
      </c>
      <c r="D26" s="18">
        <v>221285629</v>
      </c>
    </row>
    <row r="27" spans="1:9" x14ac:dyDescent="0.2">
      <c r="A27" s="11" t="s">
        <v>24</v>
      </c>
      <c r="B27" s="19">
        <f>B6-B17</f>
        <v>0</v>
      </c>
      <c r="C27" s="19">
        <f>C6-C17</f>
        <v>1093304353</v>
      </c>
      <c r="D27" s="20">
        <f>D6-D17</f>
        <v>3592325094</v>
      </c>
    </row>
    <row r="28" spans="1:9" x14ac:dyDescent="0.2">
      <c r="A28" s="12"/>
      <c r="B28" s="13"/>
      <c r="C28" s="13"/>
      <c r="D28" s="13"/>
    </row>
    <row r="29" spans="1:9" ht="20.399999999999999" x14ac:dyDescent="0.2">
      <c r="A29" s="5" t="s">
        <v>20</v>
      </c>
      <c r="B29" s="4" t="s">
        <v>22</v>
      </c>
      <c r="C29" s="4" t="s">
        <v>21</v>
      </c>
      <c r="D29" s="4" t="s">
        <v>23</v>
      </c>
      <c r="G29" s="14"/>
      <c r="H29" s="14"/>
    </row>
    <row r="30" spans="1:9" x14ac:dyDescent="0.2">
      <c r="A30" s="6" t="s">
        <v>25</v>
      </c>
      <c r="B30" s="15">
        <f>SUM(B31:B37)</f>
        <v>10827346969</v>
      </c>
      <c r="C30" s="15">
        <f>SUM(C31:C37)</f>
        <v>11592232491</v>
      </c>
      <c r="D30" s="16">
        <f>SUM(D31:D37)</f>
        <v>9533449550</v>
      </c>
      <c r="G30" s="14"/>
      <c r="H30" s="14"/>
    </row>
    <row r="31" spans="1:9" x14ac:dyDescent="0.2">
      <c r="A31" s="7" t="s">
        <v>26</v>
      </c>
      <c r="B31" s="21">
        <v>2585294835</v>
      </c>
      <c r="C31" s="21">
        <v>2754831575</v>
      </c>
      <c r="D31" s="22">
        <v>1434709564</v>
      </c>
      <c r="G31" s="14"/>
      <c r="H31" s="28"/>
      <c r="I31" s="28"/>
    </row>
    <row r="32" spans="1:9" x14ac:dyDescent="0.2">
      <c r="A32" s="7" t="s">
        <v>27</v>
      </c>
      <c r="B32" s="21"/>
      <c r="C32" s="21"/>
      <c r="D32" s="22"/>
      <c r="G32" s="14"/>
      <c r="H32" s="14"/>
      <c r="I32" s="28"/>
    </row>
    <row r="33" spans="1:9" x14ac:dyDescent="0.2">
      <c r="A33" s="7" t="s">
        <v>28</v>
      </c>
      <c r="B33" s="21"/>
      <c r="C33" s="21"/>
      <c r="D33" s="22"/>
      <c r="F33" s="14"/>
      <c r="H33" s="28"/>
      <c r="I33" s="28"/>
    </row>
    <row r="34" spans="1:9" x14ac:dyDescent="0.2">
      <c r="A34" s="7" t="s">
        <v>29</v>
      </c>
      <c r="B34" s="21"/>
      <c r="C34" s="21"/>
      <c r="D34" s="22"/>
      <c r="H34" s="28"/>
      <c r="I34" s="28"/>
    </row>
    <row r="35" spans="1:9" x14ac:dyDescent="0.2">
      <c r="A35" s="7" t="s">
        <v>30</v>
      </c>
      <c r="B35" s="21">
        <v>8242052134</v>
      </c>
      <c r="C35" s="21">
        <v>8837400916</v>
      </c>
      <c r="D35" s="22">
        <v>8098739986</v>
      </c>
      <c r="H35" s="28"/>
      <c r="I35" s="28"/>
    </row>
    <row r="36" spans="1:9" x14ac:dyDescent="0.2">
      <c r="A36" s="7" t="s">
        <v>31</v>
      </c>
      <c r="B36" s="21"/>
      <c r="C36" s="21"/>
      <c r="D36" s="22"/>
      <c r="F36" s="14"/>
    </row>
    <row r="37" spans="1:9" x14ac:dyDescent="0.2">
      <c r="A37" s="7" t="s">
        <v>32</v>
      </c>
      <c r="B37" s="21"/>
      <c r="C37" s="21"/>
      <c r="D37" s="22"/>
      <c r="G37" s="14"/>
      <c r="H37" s="14"/>
    </row>
    <row r="38" spans="1:9" x14ac:dyDescent="0.2">
      <c r="A38" s="8" t="s">
        <v>33</v>
      </c>
      <c r="B38" s="23">
        <f>SUM(B39:B41)</f>
        <v>10707746543</v>
      </c>
      <c r="C38" s="23">
        <f>SUM(C39:C41)</f>
        <v>12302368804.139999</v>
      </c>
      <c r="D38" s="24">
        <f>SUM(D39:D41)</f>
        <v>11862131004</v>
      </c>
      <c r="H38" s="28"/>
      <c r="I38" s="28"/>
    </row>
    <row r="39" spans="1:9" x14ac:dyDescent="0.2">
      <c r="A39" s="7" t="s">
        <v>30</v>
      </c>
      <c r="B39" s="21">
        <v>10707746543</v>
      </c>
      <c r="C39" s="22">
        <v>12302368804.139999</v>
      </c>
      <c r="D39" s="22">
        <v>11862131004</v>
      </c>
      <c r="F39" s="30"/>
      <c r="G39" s="30"/>
      <c r="H39" s="28"/>
      <c r="I39" s="28"/>
    </row>
    <row r="40" spans="1:9" x14ac:dyDescent="0.2">
      <c r="A40" s="7" t="s">
        <v>31</v>
      </c>
      <c r="B40" s="21"/>
      <c r="C40" s="21"/>
      <c r="D40" s="22"/>
    </row>
    <row r="41" spans="1:9" x14ac:dyDescent="0.2">
      <c r="A41" s="7" t="s">
        <v>34</v>
      </c>
      <c r="B41" s="21"/>
      <c r="C41" s="21"/>
      <c r="D41" s="22"/>
      <c r="H41" s="29"/>
      <c r="I41" s="29"/>
    </row>
    <row r="42" spans="1:9" x14ac:dyDescent="0.2">
      <c r="A42" s="9" t="s">
        <v>46</v>
      </c>
      <c r="B42" s="25">
        <f>B30+B38</f>
        <v>21535093512</v>
      </c>
      <c r="C42" s="25">
        <f t="shared" ref="C42:D42" si="2">C30+C38</f>
        <v>23894601295.139999</v>
      </c>
      <c r="D42" s="26">
        <f t="shared" si="2"/>
        <v>21395580554</v>
      </c>
    </row>
    <row r="44" spans="1:9" x14ac:dyDescent="0.2">
      <c r="A44" s="1" t="s">
        <v>35</v>
      </c>
    </row>
    <row r="46" spans="1:9" x14ac:dyDescent="0.2">
      <c r="C46" s="29"/>
      <c r="D46" s="29"/>
    </row>
    <row r="47" spans="1:9" x14ac:dyDescent="0.2">
      <c r="C47" s="29"/>
      <c r="D47" s="29"/>
    </row>
    <row r="48" spans="1:9" x14ac:dyDescent="0.2">
      <c r="D48" s="29"/>
    </row>
    <row r="49" spans="1:3" x14ac:dyDescent="0.2">
      <c r="A49" s="27" t="s">
        <v>36</v>
      </c>
      <c r="B49" s="34" t="s">
        <v>39</v>
      </c>
      <c r="C49" s="34"/>
    </row>
    <row r="54" spans="1:3" x14ac:dyDescent="0.2">
      <c r="A54" s="27" t="s">
        <v>37</v>
      </c>
      <c r="B54" s="34" t="s">
        <v>40</v>
      </c>
      <c r="C54" s="34"/>
    </row>
    <row r="55" spans="1:3" x14ac:dyDescent="0.2">
      <c r="A55" s="27" t="s">
        <v>38</v>
      </c>
      <c r="B55" s="34" t="s">
        <v>41</v>
      </c>
      <c r="C55" s="34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e1e11683-3f47-48b4-913f-1ce6cfe10f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2024-01-27T21:06:23Z</cp:lastPrinted>
  <dcterms:created xsi:type="dcterms:W3CDTF">2017-12-20T04:54:53Z</dcterms:created>
  <dcterms:modified xsi:type="dcterms:W3CDTF">2024-01-27T21:06:40Z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