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Pagina de Internet 2023\3er Trimestre 2023\"/>
    </mc:Choice>
  </mc:AlternateContent>
  <bookViews>
    <workbookView xWindow="930" yWindow="-90" windowWidth="12450" windowHeight="12675"/>
  </bookViews>
  <sheets>
    <sheet name="septiembre 2023 INT" sheetId="3" r:id="rId1"/>
  </sheets>
  <definedNames>
    <definedName name="_xlnm.Print_Area" localSheetId="0">'septiembre 2023 INT'!$A$1:$H$55</definedName>
  </definedNames>
  <calcPr calcId="162913"/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<sst xmlns="http://schemas.openxmlformats.org/spreadsheetml/2006/main" count="40" uniqueCount="40">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</sst>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topLeftCell="A10" zoomScale="90" zoomScaleNormal="90" workbookViewId="0">
      <selection activeCell="K22" sqref="K22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5" t="s">
        <v>1</v>
      </c>
      <c r="C11" s="35"/>
      <c r="D11" s="35" t="s">
        <v>2</v>
      </c>
      <c r="E11" s="35"/>
      <c r="F11" s="35" t="s">
        <v>3</v>
      </c>
      <c r="G11" s="35"/>
    </row>
    <row r="12" spans="2:10" x14ac:dyDescent="0.45">
      <c r="B12" s="35" t="s">
        <v>4</v>
      </c>
      <c r="C12" s="35"/>
      <c r="D12" s="35"/>
      <c r="E12" s="35"/>
      <c r="F12" s="35"/>
      <c r="G12" s="35"/>
    </row>
    <row r="13" spans="2:10" x14ac:dyDescent="0.45">
      <c r="B13" s="26" t="s">
        <v>11</v>
      </c>
      <c r="C13" s="26"/>
      <c r="D13" s="29">
        <v>62168771.729999997</v>
      </c>
      <c r="E13" s="29"/>
      <c r="F13" s="29">
        <f>D13</f>
        <v>62168771.729999997</v>
      </c>
      <c r="G13" s="29"/>
      <c r="J13" s="23"/>
    </row>
    <row r="14" spans="2:10" x14ac:dyDescent="0.45">
      <c r="B14" s="26" t="s">
        <v>12</v>
      </c>
      <c r="C14" s="26"/>
      <c r="D14" s="29">
        <v>59291159.32</v>
      </c>
      <c r="E14" s="29"/>
      <c r="F14" s="29">
        <f t="shared" ref="F14" si="0">D14</f>
        <v>59291159.32</v>
      </c>
      <c r="G14" s="29"/>
    </row>
    <row r="15" spans="2:10" x14ac:dyDescent="0.45">
      <c r="B15" s="21" t="s">
        <v>37</v>
      </c>
      <c r="C15" s="19"/>
      <c r="D15" s="29">
        <v>16909924.210000001</v>
      </c>
      <c r="E15" s="29"/>
      <c r="F15" s="36">
        <f>D15</f>
        <v>16909924.210000001</v>
      </c>
      <c r="G15" s="36"/>
    </row>
    <row r="16" spans="2:10" x14ac:dyDescent="0.45">
      <c r="B16" s="46"/>
      <c r="C16" s="47"/>
      <c r="D16" s="29"/>
      <c r="E16" s="29"/>
      <c r="F16" s="36"/>
      <c r="G16" s="36"/>
    </row>
    <row r="17" spans="2:7" x14ac:dyDescent="0.45">
      <c r="B17" s="26"/>
      <c r="C17" s="26"/>
      <c r="D17" s="29"/>
      <c r="E17" s="29"/>
      <c r="F17" s="36"/>
      <c r="G17" s="36"/>
    </row>
    <row r="18" spans="2:7" x14ac:dyDescent="0.45">
      <c r="B18" s="26"/>
      <c r="C18" s="26"/>
      <c r="D18" s="29"/>
      <c r="E18" s="29"/>
      <c r="F18" s="29"/>
      <c r="G18" s="29"/>
    </row>
    <row r="19" spans="2:7" x14ac:dyDescent="0.45">
      <c r="B19" s="26"/>
      <c r="C19" s="26"/>
      <c r="D19" s="29"/>
      <c r="E19" s="29"/>
      <c r="F19" s="29"/>
      <c r="G19" s="29"/>
    </row>
    <row r="20" spans="2:7" x14ac:dyDescent="0.45">
      <c r="B20" s="26"/>
      <c r="C20" s="26"/>
      <c r="D20" s="29"/>
      <c r="E20" s="29"/>
      <c r="F20" s="29"/>
      <c r="G20" s="29"/>
    </row>
    <row r="21" spans="2:7" x14ac:dyDescent="0.45">
      <c r="B21" s="26"/>
      <c r="C21" s="26"/>
      <c r="D21" s="29"/>
      <c r="E21" s="29"/>
      <c r="F21" s="29"/>
      <c r="G21" s="29"/>
    </row>
    <row r="22" spans="2:7" x14ac:dyDescent="0.45">
      <c r="B22" s="32" t="s">
        <v>5</v>
      </c>
      <c r="C22" s="32"/>
      <c r="D22" s="31">
        <f>SUM(D13:E21)</f>
        <v>138369855.25999999</v>
      </c>
      <c r="E22" s="31"/>
      <c r="F22" s="31">
        <f>SUM(F13:G21)</f>
        <v>138369855.25999999</v>
      </c>
      <c r="G22" s="31"/>
    </row>
    <row r="23" spans="2:7" x14ac:dyDescent="0.45">
      <c r="B23" s="33"/>
      <c r="C23" s="33"/>
      <c r="D23" s="33"/>
      <c r="E23" s="33"/>
      <c r="F23" s="33"/>
      <c r="G23" s="33"/>
    </row>
    <row r="24" spans="2:7" x14ac:dyDescent="0.45">
      <c r="B24" s="35" t="s">
        <v>6</v>
      </c>
      <c r="C24" s="35"/>
      <c r="D24" s="35"/>
      <c r="E24" s="35"/>
      <c r="F24" s="35"/>
      <c r="G24" s="35"/>
    </row>
    <row r="25" spans="2:7" x14ac:dyDescent="0.45">
      <c r="B25" s="16" t="s">
        <v>14</v>
      </c>
      <c r="C25" s="17"/>
      <c r="D25" s="29">
        <v>5762286.8200000003</v>
      </c>
      <c r="E25" s="29"/>
      <c r="F25" s="29">
        <f>D25</f>
        <v>5762286.8200000003</v>
      </c>
      <c r="G25" s="29"/>
    </row>
    <row r="26" spans="2:7" x14ac:dyDescent="0.45">
      <c r="B26" s="16" t="s">
        <v>15</v>
      </c>
      <c r="C26" s="17"/>
      <c r="D26" s="27">
        <v>1401241.63</v>
      </c>
      <c r="E26" s="28"/>
      <c r="F26" s="29">
        <f>D26</f>
        <v>1401241.63</v>
      </c>
      <c r="G26" s="29"/>
    </row>
    <row r="27" spans="2:7" x14ac:dyDescent="0.45">
      <c r="B27" s="16" t="s">
        <v>16</v>
      </c>
      <c r="C27" s="17"/>
      <c r="D27" s="27">
        <v>1704732.03</v>
      </c>
      <c r="E27" s="28"/>
      <c r="F27" s="29">
        <f t="shared" ref="F27:F30" si="1">D27</f>
        <v>1704732.03</v>
      </c>
      <c r="G27" s="29"/>
    </row>
    <row r="28" spans="2:7" x14ac:dyDescent="0.45">
      <c r="B28" s="16" t="s">
        <v>17</v>
      </c>
      <c r="C28" s="17"/>
      <c r="D28" s="27">
        <v>991070.39</v>
      </c>
      <c r="E28" s="28"/>
      <c r="F28" s="29">
        <f t="shared" si="1"/>
        <v>991070.39</v>
      </c>
      <c r="G28" s="29"/>
    </row>
    <row r="29" spans="2:7" x14ac:dyDescent="0.45">
      <c r="B29" s="16" t="s">
        <v>18</v>
      </c>
      <c r="C29" s="17"/>
      <c r="D29" s="27">
        <v>698913.73</v>
      </c>
      <c r="E29" s="28"/>
      <c r="F29" s="29">
        <f t="shared" si="1"/>
        <v>698913.73</v>
      </c>
      <c r="G29" s="29"/>
    </row>
    <row r="30" spans="2:7" x14ac:dyDescent="0.45">
      <c r="B30" s="16" t="s">
        <v>19</v>
      </c>
      <c r="C30" s="17"/>
      <c r="D30" s="27">
        <v>1466058.52</v>
      </c>
      <c r="E30" s="28"/>
      <c r="F30" s="29">
        <f t="shared" si="1"/>
        <v>1466058.52</v>
      </c>
      <c r="G30" s="29"/>
    </row>
    <row r="31" spans="2:7" x14ac:dyDescent="0.45">
      <c r="B31" s="16" t="s">
        <v>20</v>
      </c>
      <c r="C31" s="17"/>
      <c r="D31" s="27">
        <v>1933735.88</v>
      </c>
      <c r="E31" s="28"/>
      <c r="F31" s="29">
        <f t="shared" ref="F31" si="2">D31</f>
        <v>1933735.88</v>
      </c>
      <c r="G31" s="29"/>
    </row>
    <row r="32" spans="2:7" x14ac:dyDescent="0.45">
      <c r="B32" s="26" t="s">
        <v>21</v>
      </c>
      <c r="C32" s="26"/>
      <c r="D32" s="27">
        <v>2809310.66</v>
      </c>
      <c r="E32" s="28"/>
      <c r="F32" s="29">
        <f t="shared" ref="F32" si="3">D32</f>
        <v>2809310.66</v>
      </c>
      <c r="G32" s="29"/>
    </row>
    <row r="33" spans="2:7" x14ac:dyDescent="0.45">
      <c r="B33" s="26" t="s">
        <v>22</v>
      </c>
      <c r="C33" s="26"/>
      <c r="D33" s="27">
        <v>2749455.74</v>
      </c>
      <c r="E33" s="28"/>
      <c r="F33" s="29">
        <f t="shared" ref="F33" si="4">D33</f>
        <v>2749455.74</v>
      </c>
      <c r="G33" s="29"/>
    </row>
    <row r="34" spans="2:7" x14ac:dyDescent="0.45">
      <c r="B34" s="26" t="s">
        <v>23</v>
      </c>
      <c r="C34" s="26"/>
      <c r="D34" s="27">
        <v>1827232.46</v>
      </c>
      <c r="E34" s="28"/>
      <c r="F34" s="29">
        <f t="shared" ref="F34:F36" si="5">D34</f>
        <v>1827232.46</v>
      </c>
      <c r="G34" s="29"/>
    </row>
    <row r="35" spans="2:7" x14ac:dyDescent="0.45">
      <c r="B35" s="26" t="s">
        <v>24</v>
      </c>
      <c r="C35" s="26"/>
      <c r="D35" s="27">
        <v>2023893.51</v>
      </c>
      <c r="E35" s="28"/>
      <c r="F35" s="29">
        <f t="shared" si="5"/>
        <v>2023893.51</v>
      </c>
      <c r="G35" s="29"/>
    </row>
    <row r="36" spans="2:7" x14ac:dyDescent="0.45">
      <c r="B36" s="26" t="s">
        <v>25</v>
      </c>
      <c r="C36" s="26"/>
      <c r="D36" s="27">
        <v>7702765.4500000002</v>
      </c>
      <c r="E36" s="28"/>
      <c r="F36" s="29">
        <f t="shared" si="5"/>
        <v>7702765.4500000002</v>
      </c>
      <c r="G36" s="29"/>
    </row>
    <row r="37" spans="2:7" x14ac:dyDescent="0.45">
      <c r="B37" s="26" t="s">
        <v>26</v>
      </c>
      <c r="C37" s="26"/>
      <c r="D37" s="27">
        <v>1894267.5</v>
      </c>
      <c r="E37" s="28"/>
      <c r="F37" s="29">
        <f t="shared" ref="F37:F40" si="6">D37</f>
        <v>1894267.5</v>
      </c>
      <c r="G37" s="29"/>
    </row>
    <row r="38" spans="2:7" x14ac:dyDescent="0.45">
      <c r="B38" s="26" t="s">
        <v>27</v>
      </c>
      <c r="C38" s="26"/>
      <c r="D38" s="27">
        <v>1576955.33</v>
      </c>
      <c r="E38" s="28"/>
      <c r="F38" s="29">
        <f t="shared" si="6"/>
        <v>1576955.33</v>
      </c>
      <c r="G38" s="29"/>
    </row>
    <row r="39" spans="2:7" x14ac:dyDescent="0.45">
      <c r="B39" s="26" t="s">
        <v>28</v>
      </c>
      <c r="C39" s="26"/>
      <c r="D39" s="27">
        <v>3407889.8</v>
      </c>
      <c r="E39" s="28"/>
      <c r="F39" s="29">
        <f t="shared" si="6"/>
        <v>3407889.8</v>
      </c>
      <c r="G39" s="29"/>
    </row>
    <row r="40" spans="2:7" x14ac:dyDescent="0.45">
      <c r="B40" s="26" t="s">
        <v>29</v>
      </c>
      <c r="C40" s="26"/>
      <c r="D40" s="27">
        <v>2507967.7999999998</v>
      </c>
      <c r="E40" s="28"/>
      <c r="F40" s="29">
        <f t="shared" si="6"/>
        <v>2507967.7999999998</v>
      </c>
      <c r="G40" s="29"/>
    </row>
    <row r="41" spans="2:7" x14ac:dyDescent="0.45">
      <c r="B41" s="26" t="s">
        <v>30</v>
      </c>
      <c r="C41" s="26"/>
      <c r="D41" s="27">
        <v>2400566.21</v>
      </c>
      <c r="E41" s="28"/>
      <c r="F41" s="29">
        <f t="shared" ref="F41" si="7">D41</f>
        <v>2400566.21</v>
      </c>
      <c r="G41" s="29"/>
    </row>
    <row r="42" spans="2:7" x14ac:dyDescent="0.45">
      <c r="B42" s="32" t="s">
        <v>7</v>
      </c>
      <c r="C42" s="32"/>
      <c r="D42" s="31">
        <f>SUM(D25:E41)</f>
        <v>42858343.459999993</v>
      </c>
      <c r="E42" s="31"/>
      <c r="F42" s="31">
        <f>SUM(F25:G41)</f>
        <v>42858343.459999993</v>
      </c>
      <c r="G42" s="31"/>
    </row>
    <row r="43" spans="2:7" x14ac:dyDescent="0.45">
      <c r="B43" s="33"/>
      <c r="C43" s="33"/>
      <c r="D43" s="34"/>
      <c r="E43" s="34"/>
      <c r="F43" s="34"/>
      <c r="G43" s="34"/>
    </row>
    <row r="44" spans="2:7" x14ac:dyDescent="0.45">
      <c r="B44" s="30" t="s">
        <v>8</v>
      </c>
      <c r="C44" s="30"/>
      <c r="D44" s="31">
        <f>D42+D22</f>
        <v>181228198.71999997</v>
      </c>
      <c r="E44" s="31"/>
      <c r="F44" s="31">
        <f>F42+F22</f>
        <v>181228198.71999997</v>
      </c>
      <c r="G44" s="31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24" t="s">
        <v>31</v>
      </c>
      <c r="C52" s="24"/>
      <c r="E52" s="24" t="s">
        <v>33</v>
      </c>
      <c r="F52" s="24"/>
      <c r="G52" s="24"/>
    </row>
    <row r="53" spans="2:7" x14ac:dyDescent="0.45">
      <c r="B53" s="25" t="s">
        <v>32</v>
      </c>
      <c r="C53" s="25"/>
      <c r="E53" s="25" t="s">
        <v>34</v>
      </c>
      <c r="F53" s="25"/>
      <c r="G53" s="25"/>
    </row>
    <row r="54" spans="2:7" x14ac:dyDescent="0.45">
      <c r="E54" s="25" t="s">
        <v>35</v>
      </c>
      <c r="F54" s="25"/>
      <c r="G54" s="25"/>
    </row>
  </sheetData>
  <mergeCells count="100"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D26:E26"/>
    <mergeCell ref="F26:G26"/>
    <mergeCell ref="D27:E27"/>
    <mergeCell ref="F27:G27"/>
    <mergeCell ref="B23:C23"/>
    <mergeCell ref="D23:E23"/>
    <mergeCell ref="F23:G23"/>
    <mergeCell ref="B24:G24"/>
    <mergeCell ref="D25:E25"/>
    <mergeCell ref="F25:G25"/>
    <mergeCell ref="D30:E30"/>
    <mergeCell ref="F30:G30"/>
    <mergeCell ref="D31:E31"/>
    <mergeCell ref="F31:G31"/>
    <mergeCell ref="D28:E28"/>
    <mergeCell ref="F28:G28"/>
    <mergeCell ref="D29:E29"/>
    <mergeCell ref="F29:G29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52:C52"/>
    <mergeCell ref="B53:C53"/>
    <mergeCell ref="E52:G52"/>
    <mergeCell ref="E53:G53"/>
    <mergeCell ref="E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2023 INT</vt:lpstr>
      <vt:lpstr>'septiembre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2023-07-17T15:05:27Z</cp:lastPrinted>
  <dcterms:created xsi:type="dcterms:W3CDTF">2015-12-16T17:33:45Z</dcterms:created>
  <dcterms:modified xsi:type="dcterms:W3CDTF">2023-10-18T17:56:52Z</dcterms:modified>
</cp:coreProperties>
</file>