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LIZBETH 2306_2021\C\Documents\COORDINACION PPTO\13.- EJERCICIO 2023\CUENTA PUBLICA MENSUAL 2023\CTA. PUBLICA JULIO 2023\"/>
    </mc:Choice>
  </mc:AlternateContent>
  <xr:revisionPtr revIDLastSave="0" documentId="13_ncr:1_{FD9CF5A3-16BF-489E-B1A9-BC86611389D5}" xr6:coauthVersionLast="37" xr6:coauthVersionMax="47" xr10:uidLastSave="{00000000-0000-0000-0000-000000000000}"/>
  <bookViews>
    <workbookView xWindow="0" yWindow="0" windowWidth="17256" windowHeight="5928" xr2:uid="{00000000-000D-0000-FFFF-FFFF00000000}"/>
  </bookViews>
  <sheets>
    <sheet name="FFF" sheetId="1" r:id="rId1"/>
  </sheets>
  <calcPr calcId="1790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D17" i="1"/>
  <c r="C17" i="1"/>
  <c r="D38" i="1"/>
  <c r="C38" i="1"/>
  <c r="D30" i="1"/>
  <c r="C30" i="1"/>
  <c r="C42" i="1" s="1"/>
  <c r="D42" i="1" l="1"/>
  <c r="B38" i="1"/>
  <c r="B30" i="1"/>
  <c r="B42" i="1" l="1"/>
  <c r="D6" i="1"/>
  <c r="C6" i="1"/>
  <c r="B17" i="1"/>
  <c r="B6" i="1"/>
  <c r="D27" i="1" l="1"/>
  <c r="C27" i="1"/>
</calcChain>
</file>

<file path=xl/sharedStrings.xml><?xml version="1.0" encoding="utf-8"?>
<sst xmlns="http://schemas.openxmlformats.org/spreadsheetml/2006/main" count="54" uniqueCount="46">
  <si>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</si>
  <si>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</si>
  <si>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</si>
  <si>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</si>
  <si>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</si>
  <si>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</si>
  <si>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</si>
  <si>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</si>
  <si>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</si>
  <si>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</si>
  <si>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</si>
  <si>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</si>
  <si>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</si>
  <si>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</si>
  <si>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</si>
  <si>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</si>
  <si>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</si>
  <si>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</si>
  <si>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</si>
  <si>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</si>
  <si>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</si>
  <si>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</si>
  <si>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</si>
  <si>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</si>
  <si>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</si>
  <si>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</si>
  <si>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</si>
  <si>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</si>
  <si>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</si>
  <si>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</si>
  <si>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</si>
  <si>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</si>
  <si>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</si>
  <si>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</si>
  <si>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</si>
  <si>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Presupuestales, son razonablemente correctos y son responsabilidad del emisor.</t>
  </si>
  <si>
    <t>ELABORÓ</t>
  </si>
  <si>
    <t>FERNANDO FLORES TRASVIÑA</t>
  </si>
  <si>
    <t>DIR. DE POLITICA Y CONTROL PRESUPUESTARIO</t>
  </si>
  <si>
    <t>AUTORIZA</t>
  </si>
  <si>
    <t>BERTHA MONTAÑO COTA</t>
  </si>
  <si>
    <t>SECRETARIA DE FINANZAS Y ADMON.</t>
  </si>
  <si>
    <t>Flujo de Fondos</t>
  </si>
  <si>
    <t>GOBIERNO DE BAJA CALIFORNIA SUR</t>
  </si>
  <si>
    <t>SECRETARIA DE FINANZAS Y ADMINISTRACION</t>
  </si>
  <si>
    <t>Del 01/01/2023 al 31/07/2023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</si>
</sst>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8" xfId="0" applyFont="1" applyBorder="1"/>
    <xf numFmtId="0" fontId="2" fillId="0" borderId="4" xfId="0" applyFont="1" applyBorder="1" applyAlignment="1">
      <alignment horizontal="left" indent="1"/>
    </xf>
    <xf numFmtId="0" fontId="5" fillId="0" borderId="4" xfId="0" applyFont="1" applyBorder="1"/>
    <xf numFmtId="0" fontId="5" fillId="0" borderId="6" xfId="0" applyFont="1" applyBorder="1"/>
    <xf numFmtId="0" fontId="4" fillId="0" borderId="4" xfId="0" applyFont="1" applyBorder="1" applyAlignment="1">
      <alignment horizontal="left" vertical="center" indent="1"/>
    </xf>
    <xf numFmtId="0" fontId="3" fillId="0" borderId="6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4" fontId="2" fillId="0" borderId="0" xfId="0" applyNumberFormat="1" applyFont="1"/>
    <xf numFmtId="3" fontId="3" fillId="0" borderId="9" xfId="0" applyNumberFormat="1" applyFont="1" applyBorder="1" applyAlignment="1">
      <alignment vertical="center" wrapText="1"/>
    </xf>
    <xf numFmtId="3" fontId="3" fillId="0" borderId="3" xfId="0" applyNumberFormat="1" applyFont="1" applyBorder="1" applyAlignment="1">
      <alignment vertical="center" wrapText="1"/>
    </xf>
    <xf numFmtId="3" fontId="4" fillId="0" borderId="10" xfId="0" applyNumberFormat="1" applyFont="1" applyBorder="1" applyAlignment="1">
      <alignment vertical="center" wrapText="1"/>
    </xf>
    <xf numFmtId="3" fontId="4" fillId="0" borderId="5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2" fillId="0" borderId="10" xfId="0" applyNumberFormat="1" applyFont="1" applyBorder="1"/>
    <xf numFmtId="3" fontId="2" fillId="0" borderId="5" xfId="0" applyNumberFormat="1" applyFont="1" applyBorder="1"/>
    <xf numFmtId="3" fontId="5" fillId="0" borderId="10" xfId="0" applyNumberFormat="1" applyFont="1" applyBorder="1"/>
    <xf numFmtId="3" fontId="5" fillId="0" borderId="11" xfId="0" applyNumberFormat="1" applyFont="1" applyBorder="1"/>
    <xf numFmtId="0" fontId="2" fillId="0" borderId="0" xfId="0" applyFont="1" applyAlignment="1">
      <alignment horizontal="center"/>
    </xf>
    <xf numFmtId="164" fontId="2" fillId="0" borderId="0" xfId="3" applyNumberFormat="1" applyFont="1"/>
    <xf numFmtId="3" fontId="2" fillId="0" borderId="0" xfId="0" applyNumberFormat="1" applyFont="1"/>
    <xf numFmtId="43" fontId="2" fillId="0" borderId="0" xfId="3" applyFont="1"/>
    <xf numFmtId="4" fontId="2" fillId="0" borderId="10" xfId="0" applyNumberFormat="1" applyFont="1" applyBorder="1"/>
    <xf numFmtId="4" fontId="2" fillId="0" borderId="5" xfId="0" applyNumberFormat="1" applyFont="1" applyBorder="1"/>
    <xf numFmtId="3" fontId="3" fillId="0" borderId="10" xfId="0" applyNumberFormat="1" applyFont="1" applyFill="1" applyBorder="1" applyAlignment="1">
      <alignment vertical="center" wrapText="1"/>
    </xf>
    <xf numFmtId="3" fontId="4" fillId="0" borderId="10" xfId="0" applyNumberFormat="1" applyFont="1" applyFill="1" applyBorder="1" applyAlignment="1">
      <alignment vertical="center" wrapText="1"/>
    </xf>
    <xf numFmtId="3" fontId="4" fillId="0" borderId="5" xfId="0" applyNumberFormat="1" applyFont="1" applyFill="1" applyBorder="1" applyAlignment="1">
      <alignment vertical="center" wrapText="1"/>
    </xf>
    <xf numFmtId="0" fontId="3" fillId="0" borderId="0" xfId="1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0" fontId="3" fillId="0" borderId="12" xfId="1" applyFont="1" applyBorder="1" applyAlignment="1" applyProtection="1">
      <alignment horizontal="center" vertical="center" wrapText="1"/>
      <protection locked="0"/>
    </xf>
  </cellXfs>
  <cellStyles count="4">
    <cellStyle name="Millares" xfId="3" builtinId="3"/>
    <cellStyle name="Normal" xfId="0" builtinId="0"/>
    <cellStyle name="Normal 2" xfId="1" xr:uid="{00000000-0005-0000-0000-00000100000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584200</xdr:colOff>
      <xdr:row>2</xdr:row>
      <xdr:rowOff>205808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71D599-A003-445C-B200-36B8E6E8E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0"/>
          <a:ext cx="565150" cy="650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showGridLines="0" tabSelected="1" zoomScale="107" zoomScaleNormal="107" workbookViewId="0">
      <selection activeCell="C39" sqref="C39:D39"/>
    </sheetView>
  </sheetViews>
  <sheetFormatPr baseColWidth="10" defaultColWidth="11.44140625" defaultRowHeight="10.199999999999999" x14ac:dyDescent="0.2"/>
  <cols>
    <col min="1" max="1" width="44" style="1" customWidth="1"/>
    <col min="2" max="4" width="17.6640625" style="1" customWidth="1"/>
    <col min="5" max="5" width="1.33203125" style="1" customWidth="1"/>
    <col min="6" max="6" width="13.33203125" style="1" bestFit="1" customWidth="1"/>
    <col min="7" max="8" width="13.44140625" style="1" customWidth="1"/>
    <col min="9" max="9" width="13.6640625" style="1" bestFit="1" customWidth="1"/>
    <col min="10" max="16384" width="11.44140625" style="1"/>
  </cols>
  <sheetData>
    <row r="1" spans="1:4" ht="17.399999999999999" customHeight="1" x14ac:dyDescent="0.2">
      <c r="A1" s="34" t="s">
        <v>43</v>
      </c>
      <c r="B1" s="34"/>
      <c r="C1" s="34"/>
      <c r="D1" s="34"/>
    </row>
    <row r="2" spans="1:4" ht="17.399999999999999" customHeight="1" x14ac:dyDescent="0.2">
      <c r="A2" s="34" t="s">
        <v>44</v>
      </c>
      <c r="B2" s="34"/>
      <c r="C2" s="34"/>
      <c r="D2" s="34"/>
    </row>
    <row r="3" spans="1:4" ht="17.399999999999999" customHeight="1" x14ac:dyDescent="0.2">
      <c r="A3" s="34" t="s">
        <v>42</v>
      </c>
      <c r="B3" s="34"/>
      <c r="C3" s="34"/>
      <c r="D3" s="34"/>
    </row>
    <row r="4" spans="1:4" ht="17.399999999999999" customHeight="1" x14ac:dyDescent="0.2">
      <c r="A4" s="36" t="s">
        <v>45</v>
      </c>
      <c r="B4" s="36"/>
      <c r="C4" s="36"/>
      <c r="D4" s="36"/>
    </row>
    <row r="5" spans="1:4" ht="20.399999999999999" x14ac:dyDescent="0.2">
      <c r="A5" s="5" t="s">
        <v>20</v>
      </c>
      <c r="B5" s="4" t="s">
        <v>22</v>
      </c>
      <c r="C5" s="4" t="s">
        <v>21</v>
      </c>
      <c r="D5" s="4" t="s">
        <v>23</v>
      </c>
    </row>
    <row r="6" spans="1:4" x14ac:dyDescent="0.2">
      <c r="A6" s="2" t="s">
        <v>0</v>
      </c>
      <c r="B6" s="15">
        <f>SUM(B7:B16)</f>
        <v>21535093512</v>
      </c>
      <c r="C6" s="15">
        <f t="shared" ref="C6:D6" si="0">SUM(C7:C16)</f>
        <v>14412846406</v>
      </c>
      <c r="D6" s="16">
        <f t="shared" si="0"/>
        <v>14412846406</v>
      </c>
    </row>
    <row r="7" spans="1:4" x14ac:dyDescent="0.2">
      <c r="A7" s="10" t="s">
        <v>1</v>
      </c>
      <c r="B7" s="32">
        <v>1594645861</v>
      </c>
      <c r="C7" s="32">
        <v>1374515689</v>
      </c>
      <c r="D7" s="32">
        <v>1374515689</v>
      </c>
    </row>
    <row r="8" spans="1:4" x14ac:dyDescent="0.2">
      <c r="A8" s="10" t="s">
        <v>2</v>
      </c>
      <c r="B8" s="32"/>
      <c r="C8" s="32"/>
      <c r="D8" s="32"/>
    </row>
    <row r="9" spans="1:4" x14ac:dyDescent="0.2">
      <c r="A9" s="10" t="s">
        <v>3</v>
      </c>
      <c r="B9" s="32"/>
      <c r="C9" s="32"/>
      <c r="D9" s="32"/>
    </row>
    <row r="10" spans="1:4" x14ac:dyDescent="0.2">
      <c r="A10" s="10" t="s">
        <v>4</v>
      </c>
      <c r="B10" s="32">
        <v>692849209</v>
      </c>
      <c r="C10" s="32">
        <v>453482902</v>
      </c>
      <c r="D10" s="32">
        <v>453482902</v>
      </c>
    </row>
    <row r="11" spans="1:4" x14ac:dyDescent="0.2">
      <c r="A11" s="10" t="s">
        <v>5</v>
      </c>
      <c r="B11" s="32">
        <v>16543010</v>
      </c>
      <c r="C11" s="32">
        <v>10350158</v>
      </c>
      <c r="D11" s="32">
        <v>10350158</v>
      </c>
    </row>
    <row r="12" spans="1:4" x14ac:dyDescent="0.2">
      <c r="A12" s="10" t="s">
        <v>6</v>
      </c>
      <c r="B12" s="32">
        <v>272201996</v>
      </c>
      <c r="C12" s="32">
        <v>6768808</v>
      </c>
      <c r="D12" s="32">
        <v>6768808</v>
      </c>
    </row>
    <row r="13" spans="1:4" x14ac:dyDescent="0.2">
      <c r="A13" s="10" t="s">
        <v>7</v>
      </c>
      <c r="B13" s="32">
        <v>9054759</v>
      </c>
      <c r="C13" s="32">
        <v>21487275</v>
      </c>
      <c r="D13" s="32">
        <v>21487275</v>
      </c>
    </row>
    <row r="14" spans="1:4" x14ac:dyDescent="0.2">
      <c r="A14" s="10" t="s">
        <v>8</v>
      </c>
      <c r="B14" s="32">
        <v>18949798677</v>
      </c>
      <c r="C14" s="32">
        <v>12546241574</v>
      </c>
      <c r="D14" s="32">
        <v>12546241574</v>
      </c>
    </row>
    <row r="15" spans="1:4" x14ac:dyDescent="0.2">
      <c r="A15" s="10" t="s">
        <v>9</v>
      </c>
      <c r="B15" s="17"/>
      <c r="C15" s="17"/>
      <c r="D15" s="18"/>
    </row>
    <row r="16" spans="1:4" x14ac:dyDescent="0.2">
      <c r="A16" s="10" t="s">
        <v>10</v>
      </c>
      <c r="B16" s="17"/>
      <c r="C16" s="17"/>
      <c r="D16" s="18"/>
    </row>
    <row r="17" spans="1:9" x14ac:dyDescent="0.2">
      <c r="A17" s="3" t="s">
        <v>11</v>
      </c>
      <c r="B17" s="31">
        <f>SUM(B18:B26)</f>
        <v>21535093512</v>
      </c>
      <c r="C17" s="31">
        <f t="shared" ref="C17:D17" si="1">SUM(C18:C26)</f>
        <v>12693682480</v>
      </c>
      <c r="D17" s="31">
        <f t="shared" si="1"/>
        <v>11111520656</v>
      </c>
    </row>
    <row r="18" spans="1:9" x14ac:dyDescent="0.2">
      <c r="A18" s="10" t="s">
        <v>12</v>
      </c>
      <c r="B18" s="32">
        <v>1834715679</v>
      </c>
      <c r="C18" s="32">
        <v>1044503254</v>
      </c>
      <c r="D18" s="33">
        <v>1041416011</v>
      </c>
    </row>
    <row r="19" spans="1:9" x14ac:dyDescent="0.2">
      <c r="A19" s="10" t="s">
        <v>13</v>
      </c>
      <c r="B19" s="32">
        <v>204847461</v>
      </c>
      <c r="C19" s="32">
        <v>159179168</v>
      </c>
      <c r="D19" s="33">
        <v>103128172</v>
      </c>
    </row>
    <row r="20" spans="1:9" x14ac:dyDescent="0.2">
      <c r="A20" s="10" t="s">
        <v>14</v>
      </c>
      <c r="B20" s="32">
        <v>334251601</v>
      </c>
      <c r="C20" s="33">
        <v>205736748</v>
      </c>
      <c r="D20" s="33">
        <v>187049916</v>
      </c>
    </row>
    <row r="21" spans="1:9" x14ac:dyDescent="0.2">
      <c r="A21" s="10" t="s">
        <v>9</v>
      </c>
      <c r="B21" s="32">
        <v>4066671585</v>
      </c>
      <c r="C21" s="32">
        <v>2780101946</v>
      </c>
      <c r="D21" s="33">
        <v>1960858590</v>
      </c>
    </row>
    <row r="22" spans="1:9" x14ac:dyDescent="0.2">
      <c r="A22" s="10" t="s">
        <v>15</v>
      </c>
      <c r="B22" s="32">
        <v>23650000</v>
      </c>
      <c r="C22" s="32">
        <v>86069765</v>
      </c>
      <c r="D22" s="33">
        <v>59647245</v>
      </c>
    </row>
    <row r="23" spans="1:9" x14ac:dyDescent="0.2">
      <c r="A23" s="10" t="s">
        <v>16</v>
      </c>
      <c r="B23" s="32">
        <v>493110663</v>
      </c>
      <c r="C23" s="32">
        <v>381542401</v>
      </c>
      <c r="D23" s="33">
        <v>319319790</v>
      </c>
    </row>
    <row r="24" spans="1:9" x14ac:dyDescent="0.2">
      <c r="A24" s="10" t="s">
        <v>17</v>
      </c>
      <c r="B24" s="32">
        <v>1308302127</v>
      </c>
      <c r="C24" s="32">
        <v>138927505</v>
      </c>
      <c r="D24" s="33">
        <v>85825394</v>
      </c>
    </row>
    <row r="25" spans="1:9" x14ac:dyDescent="0.2">
      <c r="A25" s="10" t="s">
        <v>18</v>
      </c>
      <c r="B25" s="32">
        <v>13010832605</v>
      </c>
      <c r="C25" s="32">
        <v>7754725602</v>
      </c>
      <c r="D25" s="33">
        <v>7230609726</v>
      </c>
    </row>
    <row r="26" spans="1:9" x14ac:dyDescent="0.2">
      <c r="A26" s="10" t="s">
        <v>19</v>
      </c>
      <c r="B26" s="32">
        <v>258711791</v>
      </c>
      <c r="C26" s="32">
        <v>142896091</v>
      </c>
      <c r="D26" s="33">
        <v>123665812</v>
      </c>
    </row>
    <row r="27" spans="1:9" x14ac:dyDescent="0.2">
      <c r="A27" s="11" t="s">
        <v>24</v>
      </c>
      <c r="B27" s="19">
        <f>B6-B17</f>
        <v>0</v>
      </c>
      <c r="C27" s="19">
        <f>C6-C17</f>
        <v>1719163926</v>
      </c>
      <c r="D27" s="20">
        <f>D6-D17</f>
        <v>3301325750</v>
      </c>
    </row>
    <row r="28" spans="1:9" x14ac:dyDescent="0.2">
      <c r="A28" s="12"/>
      <c r="B28" s="13"/>
      <c r="C28" s="13"/>
      <c r="D28" s="13"/>
    </row>
    <row r="29" spans="1:9" ht="20.399999999999999" x14ac:dyDescent="0.2">
      <c r="A29" s="5" t="s">
        <v>20</v>
      </c>
      <c r="B29" s="4" t="s">
        <v>22</v>
      </c>
      <c r="C29" s="4" t="s">
        <v>21</v>
      </c>
      <c r="D29" s="4" t="s">
        <v>23</v>
      </c>
      <c r="G29" s="14"/>
      <c r="H29" s="14"/>
    </row>
    <row r="30" spans="1:9" x14ac:dyDescent="0.2">
      <c r="A30" s="6" t="s">
        <v>25</v>
      </c>
      <c r="B30" s="15">
        <f>SUM(B31:B37)</f>
        <v>10827346969</v>
      </c>
      <c r="C30" s="15">
        <f t="shared" ref="C30:D30" si="2">SUM(C31:C37)</f>
        <v>6580750888.9499998</v>
      </c>
      <c r="D30" s="15">
        <f t="shared" si="2"/>
        <v>5461221737.4799995</v>
      </c>
      <c r="G30" s="14"/>
      <c r="H30" s="14"/>
    </row>
    <row r="31" spans="1:9" x14ac:dyDescent="0.2">
      <c r="A31" s="7" t="s">
        <v>26</v>
      </c>
      <c r="B31" s="21">
        <v>2585294835</v>
      </c>
      <c r="C31" s="21">
        <v>1699784787.8</v>
      </c>
      <c r="D31" s="22">
        <v>901824913.69999993</v>
      </c>
      <c r="G31" s="14"/>
      <c r="H31" s="26"/>
      <c r="I31" s="26"/>
    </row>
    <row r="32" spans="1:9" x14ac:dyDescent="0.2">
      <c r="A32" s="7" t="s">
        <v>27</v>
      </c>
      <c r="B32" s="21"/>
      <c r="C32" s="21"/>
      <c r="D32" s="22"/>
      <c r="G32" s="14"/>
      <c r="H32" s="14"/>
      <c r="I32" s="26"/>
    </row>
    <row r="33" spans="1:9" x14ac:dyDescent="0.2">
      <c r="A33" s="7" t="s">
        <v>28</v>
      </c>
      <c r="B33" s="21"/>
      <c r="C33" s="21"/>
      <c r="D33" s="22"/>
      <c r="F33" s="14"/>
      <c r="H33" s="26"/>
      <c r="I33" s="26"/>
    </row>
    <row r="34" spans="1:9" x14ac:dyDescent="0.2">
      <c r="A34" s="7" t="s">
        <v>29</v>
      </c>
      <c r="B34" s="21"/>
      <c r="C34" s="21"/>
      <c r="D34" s="22"/>
      <c r="H34" s="26"/>
      <c r="I34" s="26"/>
    </row>
    <row r="35" spans="1:9" x14ac:dyDescent="0.2">
      <c r="A35" s="7" t="s">
        <v>30</v>
      </c>
      <c r="B35" s="21">
        <v>8242052134</v>
      </c>
      <c r="C35" s="21">
        <v>4880966101.1499996</v>
      </c>
      <c r="D35" s="22">
        <v>4559396823.7799997</v>
      </c>
      <c r="H35" s="26"/>
      <c r="I35" s="26"/>
    </row>
    <row r="36" spans="1:9" x14ac:dyDescent="0.2">
      <c r="A36" s="7" t="s">
        <v>31</v>
      </c>
      <c r="B36" s="21"/>
      <c r="C36" s="21"/>
      <c r="D36" s="22"/>
      <c r="F36" s="14"/>
    </row>
    <row r="37" spans="1:9" x14ac:dyDescent="0.2">
      <c r="A37" s="7" t="s">
        <v>32</v>
      </c>
      <c r="B37" s="21"/>
      <c r="C37" s="21"/>
      <c r="D37" s="22"/>
      <c r="G37" s="14"/>
      <c r="H37" s="14"/>
    </row>
    <row r="38" spans="1:9" x14ac:dyDescent="0.2">
      <c r="A38" s="8" t="s">
        <v>33</v>
      </c>
      <c r="B38" s="23">
        <f>SUM(B39:B41)</f>
        <v>10707746543</v>
      </c>
      <c r="C38" s="23">
        <f t="shared" ref="C38:D38" si="3">SUM(C39:C41)</f>
        <v>6112931589.9000015</v>
      </c>
      <c r="D38" s="23">
        <f t="shared" si="3"/>
        <v>5650298919.1999998</v>
      </c>
      <c r="H38" s="26"/>
      <c r="I38" s="26"/>
    </row>
    <row r="39" spans="1:9" x14ac:dyDescent="0.2">
      <c r="A39" s="7" t="s">
        <v>30</v>
      </c>
      <c r="B39" s="21">
        <v>10707746543</v>
      </c>
      <c r="C39" s="29">
        <v>6112931589.9000015</v>
      </c>
      <c r="D39" s="30">
        <v>5650298919.1999998</v>
      </c>
      <c r="F39" s="28"/>
      <c r="G39" s="28"/>
      <c r="H39" s="26"/>
      <c r="I39" s="26"/>
    </row>
    <row r="40" spans="1:9" x14ac:dyDescent="0.2">
      <c r="A40" s="7" t="s">
        <v>31</v>
      </c>
      <c r="B40" s="21"/>
      <c r="C40" s="21"/>
      <c r="D40" s="22"/>
    </row>
    <row r="41" spans="1:9" x14ac:dyDescent="0.2">
      <c r="A41" s="7" t="s">
        <v>34</v>
      </c>
      <c r="B41" s="21"/>
      <c r="C41" s="21"/>
      <c r="D41" s="22"/>
      <c r="H41" s="27"/>
      <c r="I41" s="27"/>
    </row>
    <row r="42" spans="1:9" x14ac:dyDescent="0.2">
      <c r="A42" s="9" t="s">
        <v>24</v>
      </c>
      <c r="B42" s="24">
        <f>B30+B38</f>
        <v>21535093512</v>
      </c>
      <c r="C42" s="24">
        <f t="shared" ref="C42:D42" si="4">C30+C38</f>
        <v>12693682478.850002</v>
      </c>
      <c r="D42" s="24">
        <f t="shared" si="4"/>
        <v>11111520656.68</v>
      </c>
    </row>
    <row r="44" spans="1:9" x14ac:dyDescent="0.2">
      <c r="A44" s="1" t="s">
        <v>35</v>
      </c>
    </row>
    <row r="49" spans="1:3" x14ac:dyDescent="0.2">
      <c r="A49" s="25" t="s">
        <v>36</v>
      </c>
      <c r="B49" s="35" t="s">
        <v>39</v>
      </c>
      <c r="C49" s="35"/>
    </row>
    <row r="54" spans="1:3" x14ac:dyDescent="0.2">
      <c r="A54" s="25" t="s">
        <v>37</v>
      </c>
      <c r="B54" s="35" t="s">
        <v>40</v>
      </c>
      <c r="C54" s="35"/>
    </row>
    <row r="55" spans="1:3" x14ac:dyDescent="0.2">
      <c r="A55" s="25" t="s">
        <v>38</v>
      </c>
      <c r="B55" s="35" t="s">
        <v>41</v>
      </c>
      <c r="C55" s="35"/>
    </row>
  </sheetData>
  <mergeCells count="7">
    <mergeCell ref="A1:D1"/>
    <mergeCell ref="B49:C49"/>
    <mergeCell ref="B54:C54"/>
    <mergeCell ref="B55:C55"/>
    <mergeCell ref="A2:D2"/>
    <mergeCell ref="A4:D4"/>
    <mergeCell ref="A3:D3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2" ma:contentTypeDescription="Crear nuevo documento." ma:contentTypeScope="" ma:versionID="77746f52bd2e4b12c5554e6dbbd8e7a8">
  <xsd:schema xmlns:xsd="http://www.w3.org/2001/XMLSchema" xmlns:xs="http://www.w3.org/2001/XMLSchema" xmlns:p="http://schemas.microsoft.com/office/2006/metadata/properties" xmlns:ns2="e1e11683-3f47-48b4-913f-1ce6cfe10f09" targetNamespace="http://schemas.microsoft.com/office/2006/metadata/properties" ma:root="true" ma:fieldsID="2f2ac859af838baadb645826b81d3d74" ns2:_="">
    <xsd:import namespace="e1e11683-3f47-48b4-913f-1ce6cfe10f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11683-3f47-48b4-913f-1ce6cfe1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DFC7220-13B3-49B6-876A-73009593CD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e11683-3f47-48b4-913f-1ce6cfe10f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e1e11683-3f47-48b4-913f-1ce6cfe10f09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2023-06-30T18:52:43Z</cp:lastPrinted>
  <dcterms:created xsi:type="dcterms:W3CDTF">2017-12-20T04:54:53Z</dcterms:created>
  <dcterms:modified xsi:type="dcterms:W3CDTF">2023-08-25T21:05:22Z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