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LIZBETH 2306_2021\C\Documents\COORDINACION PPTO\13.- EJERCICIO 2023\CUENTA PUBLICA MENSUAL 2023\CTA. PUBLICA ABRIL 2023\"/>
    </mc:Choice>
  </mc:AlternateContent>
  <xr:revisionPtr revIDLastSave="0" documentId="13_ncr:1_{59E8009B-57ED-488E-8011-2010FCBA2204}" xr6:coauthVersionLast="37" xr6:coauthVersionMax="47" xr10:uidLastSave="{00000000-0000-0000-0000-000000000000}"/>
  <bookViews>
    <workbookView xWindow="0" yWindow="0" windowWidth="23040" windowHeight="9060" xr2:uid="{00000000-000D-0000-FFFF-FFFF00000000}"/>
  </bookViews>
  <sheets>
    <sheet name="FFF" sheetId="1" r:id="rId1"/>
  </sheets>
  <calcPr calcId="1790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<sst xmlns="http://schemas.openxmlformats.org/spreadsheetml/2006/main" count="54" uniqueCount="46">
  <si>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</si>
  <si>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</si>
  <si>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</si>
  <si>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</si>
  <si>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</si>
  <si>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</si>
  <si>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</si>
  <si>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</si>
  <si>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</si>
  <si>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</si>
  <si>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</si>
  <si>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</si>
  <si>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</si>
  <si>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</si>
  <si>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</si>
  <si>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</si>
  <si>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</si>
  <si>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</si>
  <si>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</si>
  <si>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</si>
  <si>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</si>
  <si>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</si>
  <si>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</si>
  <si>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</si>
  <si>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</si>
  <si>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</si>
  <si>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</si>
  <si>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</si>
  <si>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</si>
  <si>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</si>
  <si>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</si>
  <si>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</si>
  <si>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</si>
  <si>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</si>
  <si>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</si>
  <si>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</si>
  <si>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</si>
  <si>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</si>
  <si>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</si>
  <si>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</si>
  <si>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</si>
  <si>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</si>
  <si>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</si>
  <si>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</si>
  <si>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</si>
  <si>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01/01/2023 al 30/04/2023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</si>
</sst>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Fill="1" applyBorder="1" applyAlignment="1" applyProtection="1">
      <alignment horizontal="center" vertical="center" wrapText="1"/>
      <protection locked="0"/>
    </xf>
    <xf numFmtId="43" fontId="2" fillId="0" borderId="0" xfId="3" applyFont="1"/>
    <xf numFmtId="4" fontId="2" fillId="0" borderId="10" xfId="0" applyNumberFormat="1" applyFont="1" applyBorder="1"/>
    <xf numFmtId="4" fontId="2" fillId="0" borderId="5" xfId="0" applyNumberFormat="1" applyFont="1" applyBorder="1"/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zoomScale="150" zoomScaleNormal="150" workbookViewId="0">
      <selection activeCell="F39" sqref="F39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.33203125" style="1" customWidth="1"/>
    <col min="6" max="6" width="13.33203125" style="1" bestFit="1" customWidth="1"/>
    <col min="7" max="8" width="13.44140625" style="1" customWidth="1"/>
    <col min="9" max="9" width="13.77734375" style="1" bestFit="1" customWidth="1"/>
    <col min="10" max="16384" width="11.44140625" style="1"/>
  </cols>
  <sheetData>
    <row r="1" spans="1:4" ht="17.399999999999999" customHeight="1" x14ac:dyDescent="0.2">
      <c r="A1" s="32" t="s">
        <v>43</v>
      </c>
      <c r="B1" s="32"/>
      <c r="C1" s="32"/>
      <c r="D1" s="32"/>
    </row>
    <row r="2" spans="1:4" ht="17.399999999999999" customHeight="1" x14ac:dyDescent="0.2">
      <c r="A2" s="32" t="s">
        <v>44</v>
      </c>
      <c r="B2" s="32"/>
      <c r="C2" s="32"/>
      <c r="D2" s="32"/>
    </row>
    <row r="3" spans="1:4" ht="17.399999999999999" customHeight="1" x14ac:dyDescent="0.2">
      <c r="A3" s="32" t="s">
        <v>42</v>
      </c>
      <c r="B3" s="32"/>
      <c r="C3" s="32"/>
      <c r="D3" s="32"/>
    </row>
    <row r="4" spans="1:4" ht="17.399999999999999" customHeight="1" x14ac:dyDescent="0.2">
      <c r="A4" s="34" t="s">
        <v>45</v>
      </c>
      <c r="B4" s="34"/>
      <c r="C4" s="34"/>
      <c r="D4" s="34"/>
    </row>
    <row r="5" spans="1:4" ht="20.399999999999999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21535093512</v>
      </c>
      <c r="C6" s="15">
        <f t="shared" ref="C6:D6" si="0">SUM(C7:C16)</f>
        <v>7497838355</v>
      </c>
      <c r="D6" s="16">
        <f t="shared" si="0"/>
        <v>7497838355</v>
      </c>
    </row>
    <row r="7" spans="1:4" x14ac:dyDescent="0.2">
      <c r="A7" s="10" t="s">
        <v>1</v>
      </c>
      <c r="B7" s="17">
        <v>1594645861</v>
      </c>
      <c r="C7" s="17">
        <v>801606744</v>
      </c>
      <c r="D7" s="18">
        <v>801606744</v>
      </c>
    </row>
    <row r="8" spans="1:4" x14ac:dyDescent="0.2">
      <c r="A8" s="10" t="s">
        <v>2</v>
      </c>
      <c r="B8" s="17"/>
      <c r="C8" s="17"/>
      <c r="D8" s="18"/>
    </row>
    <row r="9" spans="1:4" x14ac:dyDescent="0.2">
      <c r="A9" s="10" t="s">
        <v>3</v>
      </c>
      <c r="B9" s="17"/>
      <c r="C9" s="17"/>
      <c r="D9" s="18"/>
    </row>
    <row r="10" spans="1:4" x14ac:dyDescent="0.2">
      <c r="A10" s="10" t="s">
        <v>4</v>
      </c>
      <c r="B10" s="17">
        <v>692849209</v>
      </c>
      <c r="C10" s="17">
        <v>264787170</v>
      </c>
      <c r="D10" s="18">
        <v>264787170</v>
      </c>
    </row>
    <row r="11" spans="1:4" x14ac:dyDescent="0.2">
      <c r="A11" s="10" t="s">
        <v>5</v>
      </c>
      <c r="B11" s="17">
        <v>16543010</v>
      </c>
      <c r="C11" s="17">
        <v>5357533</v>
      </c>
      <c r="D11" s="18">
        <v>5357533</v>
      </c>
    </row>
    <row r="12" spans="1:4" x14ac:dyDescent="0.2">
      <c r="A12" s="10" t="s">
        <v>6</v>
      </c>
      <c r="B12" s="17">
        <v>272201996</v>
      </c>
      <c r="C12" s="17">
        <v>4661931</v>
      </c>
      <c r="D12" s="18">
        <v>4661931</v>
      </c>
    </row>
    <row r="13" spans="1:4" x14ac:dyDescent="0.2">
      <c r="A13" s="10" t="s">
        <v>7</v>
      </c>
      <c r="B13" s="17">
        <v>9054759</v>
      </c>
      <c r="C13" s="17">
        <v>1337285</v>
      </c>
      <c r="D13" s="18">
        <v>1337285</v>
      </c>
    </row>
    <row r="14" spans="1:4" x14ac:dyDescent="0.2">
      <c r="A14" s="10" t="s">
        <v>8</v>
      </c>
      <c r="B14" s="17">
        <v>18949798677</v>
      </c>
      <c r="C14" s="17">
        <v>6420087692</v>
      </c>
      <c r="D14" s="18">
        <v>6420087692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19">
        <f>SUM(B18:B26)</f>
        <v>21535093512</v>
      </c>
      <c r="C17" s="19">
        <f t="shared" ref="C17:D17" si="1">SUM(C18:C26)</f>
        <v>6498574871</v>
      </c>
      <c r="D17" s="20">
        <f t="shared" si="1"/>
        <v>5709438225</v>
      </c>
    </row>
    <row r="18" spans="1:9" x14ac:dyDescent="0.2">
      <c r="A18" s="10" t="s">
        <v>12</v>
      </c>
      <c r="B18" s="17">
        <v>1834715679</v>
      </c>
      <c r="C18" s="17">
        <v>596676262</v>
      </c>
      <c r="D18" s="18">
        <v>541288327</v>
      </c>
    </row>
    <row r="19" spans="1:9" x14ac:dyDescent="0.2">
      <c r="A19" s="10" t="s">
        <v>13</v>
      </c>
      <c r="B19" s="17">
        <v>204847461</v>
      </c>
      <c r="C19" s="17">
        <v>77094180</v>
      </c>
      <c r="D19" s="18">
        <v>19320137</v>
      </c>
    </row>
    <row r="20" spans="1:9" x14ac:dyDescent="0.2">
      <c r="A20" s="10" t="s">
        <v>14</v>
      </c>
      <c r="B20" s="17">
        <v>334251601</v>
      </c>
      <c r="C20" s="18">
        <v>86480306</v>
      </c>
      <c r="D20" s="18">
        <v>70106180</v>
      </c>
    </row>
    <row r="21" spans="1:9" x14ac:dyDescent="0.2">
      <c r="A21" s="10" t="s">
        <v>9</v>
      </c>
      <c r="B21" s="17">
        <v>4066671585</v>
      </c>
      <c r="C21" s="17">
        <v>1210955266</v>
      </c>
      <c r="D21" s="18">
        <v>1025608452</v>
      </c>
    </row>
    <row r="22" spans="1:9" x14ac:dyDescent="0.2">
      <c r="A22" s="10" t="s">
        <v>15</v>
      </c>
      <c r="B22" s="17">
        <v>23650000</v>
      </c>
      <c r="C22" s="17">
        <v>40738116</v>
      </c>
      <c r="D22" s="18">
        <v>25200033</v>
      </c>
    </row>
    <row r="23" spans="1:9" x14ac:dyDescent="0.2">
      <c r="A23" s="10" t="s">
        <v>16</v>
      </c>
      <c r="B23" s="17">
        <v>493110663</v>
      </c>
      <c r="C23" s="17">
        <v>131892708</v>
      </c>
      <c r="D23" s="18">
        <v>124003342</v>
      </c>
    </row>
    <row r="24" spans="1:9" x14ac:dyDescent="0.2">
      <c r="A24" s="10" t="s">
        <v>17</v>
      </c>
      <c r="B24" s="17">
        <v>1308302127</v>
      </c>
      <c r="C24" s="17">
        <v>299312652</v>
      </c>
      <c r="D24" s="18">
        <v>24110249</v>
      </c>
    </row>
    <row r="25" spans="1:9" x14ac:dyDescent="0.2">
      <c r="A25" s="10" t="s">
        <v>18</v>
      </c>
      <c r="B25" s="17">
        <v>13010832605</v>
      </c>
      <c r="C25" s="17">
        <v>3974159871</v>
      </c>
      <c r="D25" s="18">
        <v>3819068841</v>
      </c>
    </row>
    <row r="26" spans="1:9" x14ac:dyDescent="0.2">
      <c r="A26" s="10" t="s">
        <v>19</v>
      </c>
      <c r="B26" s="17">
        <v>258711791</v>
      </c>
      <c r="C26" s="17">
        <v>81265510</v>
      </c>
      <c r="D26" s="18">
        <v>60732664</v>
      </c>
    </row>
    <row r="27" spans="1:9" x14ac:dyDescent="0.2">
      <c r="A27" s="11" t="s">
        <v>24</v>
      </c>
      <c r="B27" s="21">
        <f>B6-B17</f>
        <v>0</v>
      </c>
      <c r="C27" s="21">
        <f>C6-C17</f>
        <v>999263484</v>
      </c>
      <c r="D27" s="22">
        <f>D6-D17</f>
        <v>1788400130</v>
      </c>
    </row>
    <row r="28" spans="1:9" x14ac:dyDescent="0.2">
      <c r="A28" s="12"/>
      <c r="B28" s="13"/>
      <c r="C28" s="13"/>
      <c r="D28" s="13"/>
    </row>
    <row r="29" spans="1:9" ht="20.399999999999999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25</v>
      </c>
      <c r="B30" s="15">
        <f>SUM(B31:B37)</f>
        <v>10827346969</v>
      </c>
      <c r="C30" s="15">
        <f>SUM(C31:C37)</f>
        <v>3499544621.3099999</v>
      </c>
      <c r="D30" s="16">
        <f>SUM(D31:D37)</f>
        <v>2775998317.2599998</v>
      </c>
      <c r="G30" s="14"/>
      <c r="H30" s="14"/>
    </row>
    <row r="31" spans="1:9" x14ac:dyDescent="0.2">
      <c r="A31" s="7" t="s">
        <v>26</v>
      </c>
      <c r="B31" s="23">
        <v>2585294835</v>
      </c>
      <c r="C31" s="23">
        <v>921851855.11999989</v>
      </c>
      <c r="D31" s="24">
        <v>501482744.13999999</v>
      </c>
      <c r="G31" s="14"/>
      <c r="H31" s="30"/>
      <c r="I31" s="30"/>
    </row>
    <row r="32" spans="1:9" x14ac:dyDescent="0.2">
      <c r="A32" s="7" t="s">
        <v>27</v>
      </c>
      <c r="B32" s="23"/>
      <c r="C32" s="23"/>
      <c r="D32" s="24"/>
      <c r="G32" s="14"/>
      <c r="H32" s="14"/>
      <c r="I32" s="30"/>
    </row>
    <row r="33" spans="1:9" x14ac:dyDescent="0.2">
      <c r="A33" s="7" t="s">
        <v>28</v>
      </c>
      <c r="B33" s="23"/>
      <c r="C33" s="23"/>
      <c r="D33" s="24"/>
      <c r="F33" s="14"/>
      <c r="H33" s="30"/>
      <c r="I33" s="30"/>
    </row>
    <row r="34" spans="1:9" x14ac:dyDescent="0.2">
      <c r="A34" s="7" t="s">
        <v>29</v>
      </c>
      <c r="B34" s="23"/>
      <c r="C34" s="23"/>
      <c r="D34" s="24"/>
      <c r="H34" s="30"/>
      <c r="I34" s="30"/>
    </row>
    <row r="35" spans="1:9" x14ac:dyDescent="0.2">
      <c r="A35" s="7" t="s">
        <v>30</v>
      </c>
      <c r="B35" s="23">
        <v>8242052134</v>
      </c>
      <c r="C35" s="23">
        <v>2577692766.1900001</v>
      </c>
      <c r="D35" s="24">
        <v>2274515573.1199999</v>
      </c>
      <c r="H35" s="30"/>
      <c r="I35" s="30"/>
    </row>
    <row r="36" spans="1:9" x14ac:dyDescent="0.2">
      <c r="A36" s="7" t="s">
        <v>31</v>
      </c>
      <c r="B36" s="23"/>
      <c r="C36" s="23"/>
      <c r="D36" s="24"/>
      <c r="F36" s="14"/>
    </row>
    <row r="37" spans="1:9" x14ac:dyDescent="0.2">
      <c r="A37" s="7" t="s">
        <v>32</v>
      </c>
      <c r="B37" s="23"/>
      <c r="C37" s="23"/>
      <c r="D37" s="24"/>
      <c r="G37" s="14"/>
      <c r="H37" s="14"/>
    </row>
    <row r="38" spans="1:9" x14ac:dyDescent="0.2">
      <c r="A38" s="8" t="s">
        <v>33</v>
      </c>
      <c r="B38" s="25">
        <f>SUM(B39:B41)</f>
        <v>10707746543</v>
      </c>
      <c r="C38" s="25">
        <f>SUM(C39:C41)</f>
        <v>2999030249.8300004</v>
      </c>
      <c r="D38" s="26">
        <f>SUM(D39:D41)</f>
        <v>2933439908.8199997</v>
      </c>
      <c r="H38" s="30"/>
      <c r="I38" s="30"/>
    </row>
    <row r="39" spans="1:9" x14ac:dyDescent="0.2">
      <c r="A39" s="7" t="s">
        <v>30</v>
      </c>
      <c r="B39" s="23">
        <v>10707746543</v>
      </c>
      <c r="C39" s="36">
        <v>2999030249.8300004</v>
      </c>
      <c r="D39" s="37">
        <v>2933439908.8199997</v>
      </c>
      <c r="F39" s="35"/>
      <c r="G39" s="35"/>
      <c r="H39" s="30"/>
      <c r="I39" s="30"/>
    </row>
    <row r="40" spans="1:9" x14ac:dyDescent="0.2">
      <c r="A40" s="7" t="s">
        <v>31</v>
      </c>
      <c r="B40" s="23"/>
      <c r="C40" s="23"/>
      <c r="D40" s="24"/>
    </row>
    <row r="41" spans="1:9" x14ac:dyDescent="0.2">
      <c r="A41" s="7" t="s">
        <v>34</v>
      </c>
      <c r="B41" s="23"/>
      <c r="C41" s="23"/>
      <c r="D41" s="24"/>
      <c r="H41" s="31"/>
      <c r="I41" s="31"/>
    </row>
    <row r="42" spans="1:9" x14ac:dyDescent="0.2">
      <c r="A42" s="9" t="s">
        <v>24</v>
      </c>
      <c r="B42" s="27">
        <f>B30+B38</f>
        <v>21535093512</v>
      </c>
      <c r="C42" s="27">
        <f t="shared" ref="C42:D42" si="2">C30+C38</f>
        <v>6498574871.1400003</v>
      </c>
      <c r="D42" s="28">
        <f t="shared" si="2"/>
        <v>5709438226.0799999</v>
      </c>
    </row>
    <row r="44" spans="1:9" x14ac:dyDescent="0.2">
      <c r="A44" s="1" t="s">
        <v>35</v>
      </c>
    </row>
    <row r="49" spans="1:3" x14ac:dyDescent="0.2">
      <c r="A49" s="29" t="s">
        <v>36</v>
      </c>
      <c r="B49" s="33" t="s">
        <v>39</v>
      </c>
      <c r="C49" s="33"/>
    </row>
    <row r="54" spans="1:3" x14ac:dyDescent="0.2">
      <c r="A54" s="29" t="s">
        <v>37</v>
      </c>
      <c r="B54" s="33" t="s">
        <v>40</v>
      </c>
      <c r="C54" s="33"/>
    </row>
    <row r="55" spans="1:3" x14ac:dyDescent="0.2">
      <c r="A55" s="29" t="s">
        <v>38</v>
      </c>
      <c r="B55" s="33" t="s">
        <v>41</v>
      </c>
      <c r="C55" s="33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2023-03-28T19:33:39Z</cp:lastPrinted>
  <dcterms:created xsi:type="dcterms:W3CDTF">2017-12-20T04:54:53Z</dcterms:created>
  <dcterms:modified xsi:type="dcterms:W3CDTF">2023-05-24T19:01:32Z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