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JUAN A\CONAC EDOS FINANC\JULIO\"/>
    </mc:Choice>
  </mc:AlternateContent>
  <xr:revisionPtr revIDLastSave="0" documentId="13_ncr:1_{FB97F77F-C2AA-49B9-BDB9-1770D4513BF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</sheets>
  <definedNames>
    <definedName name="_xlnm.Print_Area" localSheetId="0">'Hoja 1'!$B$1:$K$59</definedName>
  </definedNames>
  <calcPr calcId="181029" iterate="1"/>
</workbook>
</file>

<file path=xl/calcChain.xml><?xml version="1.0" encoding="utf-8"?>
<calcChain xmlns="http://schemas.openxmlformats.org/spreadsheetml/2006/main">
  <c r="J16" i="1" l="1"/>
  <c r="J48" i="1"/>
  <c r="J23" i="1" l="1"/>
  <c r="J29" i="1" s="1"/>
  <c r="I23" i="1"/>
  <c r="I16" i="1"/>
  <c r="J32" i="1"/>
  <c r="I32" i="1"/>
  <c r="I48" i="1"/>
  <c r="J40" i="1" l="1"/>
  <c r="J46" i="1" s="1"/>
  <c r="J52" i="1" s="1"/>
  <c r="I29" i="1" l="1"/>
  <c r="I40" i="1"/>
  <c r="I46" i="1" s="1"/>
  <c r="I52" i="1" l="1"/>
</calcChain>
</file>

<file path=xl/sharedStrings.xml><?xml version="1.0" encoding="utf-8"?>
<sst xmlns="http://schemas.openxmlformats.org/spreadsheetml/2006/main" count="62" uniqueCount="38">
  <si>
    <t>Estado Analítico de la Deuda y Otros Pasivos</t>
  </si>
  <si>
    <t>(Pesos)</t>
  </si>
  <si>
    <t>Ente Público:</t>
  </si>
  <si>
    <t>Denominación de las Deudas</t>
  </si>
  <si>
    <t xml:space="preserve">Moneda de Contratación  </t>
  </si>
  <si>
    <t>Institución o País Acreedor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</si>
  <si>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</si>
  <si>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</si>
  <si>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</si>
  <si>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</si>
  <si>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</si>
  <si>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</si>
  <si>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</si>
  <si>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</si>
  <si>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</si>
  <si>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</si>
  <si>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</si>
  <si>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</si>
  <si>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</si>
  <si>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</si>
  <si>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</si>
  <si>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 xml:space="preserve">Cuenta Pública del Estado de Baja California Sur </t>
  </si>
  <si>
    <t>Pesos mexicanos</t>
  </si>
  <si>
    <t>Banamex</t>
  </si>
  <si>
    <t>Banobras</t>
  </si>
  <si>
    <t xml:space="preserve"> Banobras ( Cupón Cero )</t>
  </si>
  <si>
    <t>Otros Pasivos a Corto Plazo</t>
  </si>
  <si>
    <t xml:space="preserve">                Poder Ejecutivo del Gobierno del Estado de Baja California Sur</t>
  </si>
  <si>
    <t>Lic. Isidro Jordán Moyrón</t>
  </si>
  <si>
    <t>C.P. y A. José Ricardo González García</t>
  </si>
  <si>
    <t>Secretario de Finanzas y Administración</t>
  </si>
  <si>
    <t>Director de Contabilidad</t>
  </si>
  <si>
    <t>Saldo Final                  del Periodo</t>
  </si>
  <si>
    <t>Saldo Inicial                    del Periodo</t>
  </si>
  <si>
    <t>Santander</t>
  </si>
  <si>
    <t>Fovissste</t>
  </si>
  <si>
    <t>Ejercicio 2020</t>
  </si>
  <si>
    <t>Del 01 de Enero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</si>
</sst>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</cellStyleXfs>
  <cellXfs count="99">
    <xf numFmtId="0" fontId="0" fillId="0" borderId="0" xfId="0"/>
    <xf numFmtId="0" fontId="3" fillId="2" borderId="0" xfId="3" applyNumberFormat="1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/>
    <xf numFmtId="0" fontId="3" fillId="2" borderId="1" xfId="0" applyNumberFormat="1" applyFont="1" applyFill="1" applyBorder="1" applyAlignment="1" applyProtection="1"/>
    <xf numFmtId="0" fontId="3" fillId="2" borderId="0" xfId="0" applyFont="1" applyFill="1" applyBorder="1" applyAlignment="1" applyProtection="1">
      <alignment horizontal="centerContinuous"/>
    </xf>
    <xf numFmtId="164" fontId="4" fillId="2" borderId="0" xfId="3" applyFont="1" applyFill="1" applyBorder="1" applyProtection="1"/>
    <xf numFmtId="3" fontId="3" fillId="2" borderId="0" xfId="0" applyNumberFormat="1" applyFont="1" applyFill="1" applyBorder="1" applyAlignment="1" applyProtection="1">
      <alignment horizontal="center" vertical="top"/>
      <protection locked="0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center" vertical="top"/>
      <protection locked="0"/>
    </xf>
    <xf numFmtId="3" fontId="10" fillId="2" borderId="0" xfId="0" applyNumberFormat="1" applyFont="1" applyFill="1" applyBorder="1" applyAlignment="1" applyProtection="1">
      <alignment horizontal="center" vertical="top"/>
    </xf>
    <xf numFmtId="3" fontId="10" fillId="2" borderId="1" xfId="0" applyNumberFormat="1" applyFont="1" applyFill="1" applyBorder="1" applyAlignment="1" applyProtection="1">
      <alignment horizontal="center" vertical="top"/>
    </xf>
    <xf numFmtId="3" fontId="3" fillId="2" borderId="0" xfId="0" applyNumberFormat="1" applyFont="1" applyFill="1" applyBorder="1" applyAlignment="1" applyProtection="1">
      <alignment horizontal="center" vertical="center"/>
    </xf>
    <xf numFmtId="3" fontId="3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/>
    <xf numFmtId="0" fontId="7" fillId="2" borderId="0" xfId="0" applyFont="1" applyFill="1" applyBorder="1" applyProtection="1"/>
    <xf numFmtId="43" fontId="4" fillId="2" borderId="0" xfId="1" applyFont="1" applyFill="1" applyBorder="1" applyProtection="1"/>
    <xf numFmtId="43" fontId="4" fillId="2" borderId="0" xfId="1" applyFont="1" applyFill="1" applyBorder="1" applyAlignment="1" applyProtection="1">
      <alignment vertical="top"/>
    </xf>
    <xf numFmtId="0" fontId="5" fillId="3" borderId="2" xfId="2" applyFont="1" applyFill="1" applyBorder="1" applyAlignment="1" applyProtection="1">
      <alignment horizontal="center" vertical="center" wrapText="1"/>
    </xf>
    <xf numFmtId="0" fontId="5" fillId="3" borderId="3" xfId="2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2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7" fillId="2" borderId="0" xfId="0" applyFont="1" applyFill="1" applyAlignment="1" applyProtection="1">
      <protection locked="0"/>
    </xf>
    <xf numFmtId="0" fontId="7" fillId="2" borderId="0" xfId="0" applyFont="1" applyFill="1" applyAlignment="1" applyProtection="1">
      <alignment wrapText="1"/>
      <protection locked="0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wrapText="1"/>
    </xf>
    <xf numFmtId="0" fontId="11" fillId="2" borderId="0" xfId="2" applyFont="1" applyFill="1" applyBorder="1" applyAlignment="1"/>
    <xf numFmtId="0" fontId="12" fillId="2" borderId="0" xfId="2" applyFont="1" applyFill="1" applyBorder="1" applyAlignment="1"/>
    <xf numFmtId="0" fontId="13" fillId="2" borderId="0" xfId="2" applyFont="1" applyFill="1" applyBorder="1" applyAlignment="1"/>
    <xf numFmtId="0" fontId="3" fillId="2" borderId="0" xfId="2" applyFont="1" applyFill="1" applyBorder="1" applyAlignment="1"/>
    <xf numFmtId="3" fontId="3" fillId="2" borderId="0" xfId="0" applyNumberFormat="1" applyFont="1" applyFill="1" applyBorder="1" applyAlignment="1" applyProtection="1">
      <alignment horizontal="right" vertical="top"/>
    </xf>
    <xf numFmtId="3" fontId="6" fillId="2" borderId="6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right" vertical="top"/>
      <protection locked="0"/>
    </xf>
    <xf numFmtId="3" fontId="7" fillId="2" borderId="6" xfId="0" applyNumberFormat="1" applyFont="1" applyFill="1" applyBorder="1" applyAlignment="1" applyProtection="1">
      <alignment vertical="top"/>
    </xf>
    <xf numFmtId="3" fontId="3" fillId="2" borderId="0" xfId="0" applyNumberFormat="1" applyFont="1" applyFill="1" applyBorder="1" applyAlignment="1" applyProtection="1">
      <alignment horizontal="right" vertical="top"/>
      <protection locked="0"/>
    </xf>
    <xf numFmtId="3" fontId="9" fillId="2" borderId="6" xfId="0" applyNumberFormat="1" applyFont="1" applyFill="1" applyBorder="1" applyAlignment="1" applyProtection="1">
      <alignment vertical="top"/>
    </xf>
    <xf numFmtId="3" fontId="3" fillId="2" borderId="1" xfId="0" applyNumberFormat="1" applyFont="1" applyFill="1" applyBorder="1" applyAlignment="1" applyProtection="1">
      <alignment horizontal="right" vertical="top"/>
    </xf>
    <xf numFmtId="3" fontId="9" fillId="2" borderId="8" xfId="0" applyNumberFormat="1" applyFont="1" applyFill="1" applyBorder="1" applyAlignment="1" applyProtection="1">
      <alignment vertical="top"/>
    </xf>
    <xf numFmtId="3" fontId="3" fillId="2" borderId="5" xfId="3" applyNumberFormat="1" applyFont="1" applyFill="1" applyBorder="1" applyAlignment="1" applyProtection="1">
      <alignment horizontal="centerContinuous" vertical="center"/>
    </xf>
    <xf numFmtId="3" fontId="3" fillId="2" borderId="5" xfId="3" applyNumberFormat="1" applyFont="1" applyFill="1" applyBorder="1" applyAlignment="1" applyProtection="1">
      <alignment vertical="center"/>
    </xf>
    <xf numFmtId="3" fontId="3" fillId="2" borderId="0" xfId="3" applyNumberFormat="1" applyFont="1" applyFill="1" applyBorder="1" applyAlignment="1" applyProtection="1">
      <alignment vertical="top"/>
    </xf>
    <xf numFmtId="3" fontId="3" fillId="2" borderId="6" xfId="3" applyNumberFormat="1" applyFont="1" applyFill="1" applyBorder="1" applyAlignment="1" applyProtection="1">
      <alignment vertical="top"/>
    </xf>
    <xf numFmtId="3" fontId="6" fillId="2" borderId="5" xfId="0" applyNumberFormat="1" applyFont="1" applyFill="1" applyBorder="1" applyAlignment="1" applyProtection="1"/>
    <xf numFmtId="3" fontId="3" fillId="2" borderId="0" xfId="0" applyNumberFormat="1" applyFont="1" applyFill="1" applyBorder="1" applyAlignment="1" applyProtection="1">
      <alignment vertical="top"/>
    </xf>
    <xf numFmtId="3" fontId="3" fillId="2" borderId="6" xfId="0" applyNumberFormat="1" applyFont="1" applyFill="1" applyBorder="1" applyAlignment="1" applyProtection="1">
      <alignment vertical="top"/>
    </xf>
    <xf numFmtId="3" fontId="7" fillId="2" borderId="5" xfId="0" applyNumberFormat="1" applyFont="1" applyFill="1" applyBorder="1" applyAlignment="1" applyProtection="1"/>
    <xf numFmtId="3" fontId="8" fillId="2" borderId="0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3" fontId="7" fillId="2" borderId="0" xfId="0" applyNumberFormat="1" applyFont="1" applyFill="1" applyBorder="1" applyAlignment="1" applyProtection="1">
      <alignment vertical="top"/>
    </xf>
    <xf numFmtId="3" fontId="9" fillId="2" borderId="5" xfId="0" applyNumberFormat="1" applyFont="1" applyFill="1" applyBorder="1" applyAlignment="1" applyProtection="1"/>
    <xf numFmtId="3" fontId="10" fillId="2" borderId="0" xfId="0" applyNumberFormat="1" applyFont="1" applyFill="1" applyBorder="1" applyAlignment="1" applyProtection="1">
      <alignment vertical="top"/>
    </xf>
    <xf numFmtId="3" fontId="7" fillId="2" borderId="0" xfId="0" applyNumberFormat="1" applyFont="1" applyFill="1" applyBorder="1" applyAlignment="1" applyProtection="1">
      <alignment horizontal="center" vertical="top"/>
      <protection locked="0"/>
    </xf>
    <xf numFmtId="3" fontId="9" fillId="2" borderId="7" xfId="0" applyNumberFormat="1" applyFont="1" applyFill="1" applyBorder="1" applyAlignment="1" applyProtection="1"/>
    <xf numFmtId="3" fontId="10" fillId="2" borderId="1" xfId="0" applyNumberFormat="1" applyFont="1" applyFill="1" applyBorder="1" applyAlignment="1" applyProtection="1">
      <alignment vertical="top"/>
    </xf>
    <xf numFmtId="0" fontId="4" fillId="2" borderId="1" xfId="0" applyFont="1" applyFill="1" applyBorder="1" applyAlignment="1" applyProtection="1">
      <alignment vertical="top"/>
    </xf>
    <xf numFmtId="0" fontId="4" fillId="2" borderId="1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4" fontId="0" fillId="0" borderId="0" xfId="0" applyNumberFormat="1"/>
    <xf numFmtId="0" fontId="4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3" fontId="7" fillId="0" borderId="0" xfId="0" applyNumberFormat="1" applyFont="1" applyAlignment="1">
      <alignment vertical="center"/>
    </xf>
    <xf numFmtId="3" fontId="4" fillId="2" borderId="0" xfId="0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Alignment="1" applyProtection="1"/>
    <xf numFmtId="3" fontId="4" fillId="2" borderId="0" xfId="0" applyNumberFormat="1" applyFont="1" applyFill="1" applyBorder="1" applyAlignment="1" applyProtection="1">
      <alignment horizontal="center"/>
      <protection locked="0"/>
    </xf>
    <xf numFmtId="4" fontId="14" fillId="0" borderId="0" xfId="0" applyNumberFormat="1" applyFont="1" applyAlignment="1">
      <alignment vertical="center"/>
    </xf>
    <xf numFmtId="3" fontId="7" fillId="2" borderId="0" xfId="0" applyNumberFormat="1" applyFont="1" applyFill="1"/>
    <xf numFmtId="3" fontId="7" fillId="0" borderId="0" xfId="0" applyNumberFormat="1" applyFont="1" applyAlignment="1"/>
    <xf numFmtId="3" fontId="7" fillId="0" borderId="0" xfId="0" applyNumberFormat="1" applyFont="1"/>
    <xf numFmtId="4" fontId="7" fillId="2" borderId="0" xfId="0" applyNumberFormat="1" applyFont="1" applyFill="1"/>
    <xf numFmtId="3" fontId="4" fillId="2" borderId="0" xfId="0" applyNumberFormat="1" applyFont="1" applyFill="1" applyBorder="1" applyAlignment="1" applyProtection="1">
      <alignment horizontal="left" vertical="top"/>
    </xf>
    <xf numFmtId="3" fontId="3" fillId="2" borderId="0" xfId="0" applyNumberFormat="1" applyFont="1" applyFill="1" applyBorder="1" applyAlignment="1" applyProtection="1">
      <alignment horizontal="left" vertical="top"/>
    </xf>
    <xf numFmtId="3" fontId="3" fillId="2" borderId="0" xfId="0" applyNumberFormat="1" applyFont="1" applyFill="1" applyBorder="1" applyAlignment="1" applyProtection="1">
      <alignment horizontal="center" vertical="top"/>
    </xf>
    <xf numFmtId="0" fontId="7" fillId="0" borderId="0" xfId="0" applyFont="1"/>
    <xf numFmtId="0" fontId="6" fillId="2" borderId="9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3" fontId="4" fillId="2" borderId="0" xfId="0" applyNumberFormat="1" applyFont="1" applyFill="1" applyBorder="1" applyAlignment="1" applyProtection="1">
      <alignment horizontal="left" vertical="top"/>
    </xf>
    <xf numFmtId="3" fontId="3" fillId="2" borderId="0" xfId="0" applyNumberFormat="1" applyFont="1" applyFill="1" applyBorder="1" applyAlignment="1" applyProtection="1">
      <alignment horizontal="left" vertical="top"/>
    </xf>
    <xf numFmtId="3" fontId="3" fillId="2" borderId="1" xfId="0" applyNumberFormat="1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center" vertical="top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" fontId="3" fillId="2" borderId="0" xfId="0" applyNumberFormat="1" applyFont="1" applyFill="1" applyBorder="1" applyAlignment="1" applyProtection="1">
      <alignment horizontal="center" vertical="top"/>
    </xf>
    <xf numFmtId="0" fontId="3" fillId="2" borderId="0" xfId="3" applyNumberFormat="1" applyFont="1" applyFill="1" applyBorder="1" applyAlignment="1" applyProtection="1">
      <alignment horizontal="center" vertical="center"/>
    </xf>
    <xf numFmtId="0" fontId="5" fillId="3" borderId="3" xfId="2" applyFont="1" applyFill="1" applyBorder="1" applyAlignment="1" applyProtection="1">
      <alignment horizontal="center" vertical="center"/>
    </xf>
    <xf numFmtId="3" fontId="3" fillId="2" borderId="0" xfId="3" applyNumberFormat="1" applyFont="1" applyFill="1" applyBorder="1" applyAlignment="1" applyProtection="1">
      <alignment horizontal="center" vertical="center"/>
    </xf>
    <xf numFmtId="3" fontId="3" fillId="2" borderId="6" xfId="3" applyNumberFormat="1" applyFont="1" applyFill="1" applyBorder="1" applyAlignment="1" applyProtection="1">
      <alignment horizontal="center" vertical="center"/>
    </xf>
    <xf numFmtId="3" fontId="3" fillId="2" borderId="0" xfId="3" applyNumberFormat="1" applyFont="1" applyFill="1" applyBorder="1" applyAlignment="1" applyProtection="1">
      <alignment horizontal="center" vertical="top"/>
    </xf>
    <xf numFmtId="3" fontId="3" fillId="2" borderId="6" xfId="3" applyNumberFormat="1" applyFont="1" applyFill="1" applyBorder="1" applyAlignment="1" applyProtection="1">
      <alignment horizontal="center" vertical="top"/>
    </xf>
    <xf numFmtId="0" fontId="11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</xdr:colOff>
      <xdr:row>1</xdr:row>
      <xdr:rowOff>91440</xdr:rowOff>
    </xdr:from>
    <xdr:to>
      <xdr:col>2</xdr:col>
      <xdr:colOff>638810</xdr:colOff>
      <xdr:row>6</xdr:row>
      <xdr:rowOff>60960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189230" y="224790"/>
          <a:ext cx="830580" cy="833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1285240</xdr:colOff>
      <xdr:row>2</xdr:row>
      <xdr:rowOff>46990</xdr:rowOff>
    </xdr:from>
    <xdr:to>
      <xdr:col>10</xdr:col>
      <xdr:colOff>85090</xdr:colOff>
      <xdr:row>6</xdr:row>
      <xdr:rowOff>136525</xdr:rowOff>
    </xdr:to>
    <xdr:pic>
      <xdr:nvPicPr>
        <xdr:cNvPr id="3" name="2 Imagen" descr="Descripción: C:\Users\itsui\AppData\Local\Temp\Rar$DI37.9078\Secretaria Finanzas y Admon(vertical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7451090" y="294640"/>
          <a:ext cx="1536700" cy="8388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25400</xdr:colOff>
      <xdr:row>54</xdr:row>
      <xdr:rowOff>146050</xdr:rowOff>
    </xdr:from>
    <xdr:to>
      <xdr:col>4</xdr:col>
      <xdr:colOff>640100</xdr:colOff>
      <xdr:row>56</xdr:row>
      <xdr:rowOff>177741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1206500" y="8839200"/>
          <a:ext cx="1414800" cy="444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755650</xdr:colOff>
      <xdr:row>55</xdr:row>
      <xdr:rowOff>19050</xdr:rowOff>
    </xdr:from>
    <xdr:to>
      <xdr:col>9</xdr:col>
      <xdr:colOff>512350</xdr:colOff>
      <xdr:row>56</xdr:row>
      <xdr:rowOff>169438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5950" y="8896350"/>
          <a:ext cx="1166400" cy="37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T76"/>
  <sheetViews>
    <sheetView tabSelected="1" topLeftCell="A45" workbookViewId="0">
      <selection activeCell="IY75" sqref="IY75"/>
    </sheetView>
  </sheetViews>
  <sheetFormatPr baseColWidth="10" defaultColWidth="0" defaultRowHeight="14.4" zeroHeight="1"/>
  <cols>
    <col min="1" max="1" width="2.44140625" customWidth="1"/>
    <col min="2" max="2" width="3" customWidth="1"/>
    <col min="3" max="4" width="11.44140625" customWidth="1"/>
    <col min="5" max="5" width="20.77734375" customWidth="1"/>
    <col min="6" max="6" width="2.77734375" customWidth="1"/>
    <col min="7" max="7" width="17.44140625" customWidth="1"/>
    <col min="8" max="8" width="19.44140625" customWidth="1"/>
    <col min="9" max="9" width="20.21875" customWidth="1"/>
    <col min="10" max="10" width="19.21875" customWidth="1"/>
    <col min="11" max="11" width="2.5546875" customWidth="1"/>
    <col min="12" max="12" width="3.5546875" customWidth="1"/>
    <col min="19" max="256" width="11.44140625" hidden="1"/>
    <col min="257" max="257" width="2.44140625" customWidth="1"/>
    <col min="258" max="258" width="3" customWidth="1"/>
    <col min="259" max="260" width="21" style="63" customWidth="1"/>
    <col min="261" max="261" width="2.5546875" customWidth="1"/>
    <col min="262" max="262" width="3.5546875" customWidth="1"/>
    <col min="263" max="506" width="11.44140625" hidden="1"/>
    <col min="507" max="507" width="2.44140625" customWidth="1"/>
    <col min="508" max="508" width="3" customWidth="1"/>
    <col min="509" max="510" width="11.44140625" customWidth="1"/>
    <col min="511" max="511" width="23.5546875" customWidth="1"/>
    <col min="512" max="512" width="2.77734375" customWidth="1"/>
    <col min="513" max="516" width="21" customWidth="1"/>
    <col min="517" max="517" width="2.5546875" customWidth="1"/>
    <col min="518" max="518" width="3.5546875" customWidth="1"/>
    <col min="519" max="762" width="11.44140625" hidden="1"/>
    <col min="763" max="763" width="2.44140625" customWidth="1"/>
    <col min="764" max="764" width="3" customWidth="1"/>
    <col min="765" max="766" width="11.44140625" customWidth="1"/>
    <col min="767" max="767" width="23.5546875" customWidth="1"/>
    <col min="768" max="768" width="2.77734375" customWidth="1"/>
    <col min="769" max="772" width="21" customWidth="1"/>
    <col min="773" max="773" width="2.5546875" customWidth="1"/>
    <col min="774" max="774" width="3.5546875" customWidth="1"/>
    <col min="775" max="1018" width="11.44140625" hidden="1"/>
    <col min="1019" max="1019" width="2.44140625" customWidth="1"/>
    <col min="1020" max="1020" width="3" customWidth="1"/>
    <col min="1021" max="1022" width="11.44140625" customWidth="1"/>
    <col min="1023" max="1023" width="23.5546875" customWidth="1"/>
    <col min="1024" max="1024" width="2.77734375" customWidth="1"/>
    <col min="1025" max="1028" width="21" customWidth="1"/>
    <col min="1029" max="1029" width="2.5546875" customWidth="1"/>
    <col min="1030" max="1030" width="3.5546875" customWidth="1"/>
    <col min="1031" max="1274" width="11.44140625" hidden="1"/>
    <col min="1275" max="1275" width="2.44140625" customWidth="1"/>
    <col min="1276" max="1276" width="3" customWidth="1"/>
    <col min="1277" max="1278" width="11.44140625" customWidth="1"/>
    <col min="1279" max="1279" width="23.5546875" customWidth="1"/>
    <col min="1280" max="1280" width="2.77734375" customWidth="1"/>
    <col min="1281" max="1284" width="21" customWidth="1"/>
    <col min="1285" max="1285" width="2.5546875" customWidth="1"/>
    <col min="1286" max="1286" width="3.5546875" customWidth="1"/>
    <col min="1287" max="1530" width="11.44140625" hidden="1"/>
    <col min="1531" max="1531" width="2.44140625" customWidth="1"/>
    <col min="1532" max="1532" width="3" customWidth="1"/>
    <col min="1533" max="1534" width="11.44140625" customWidth="1"/>
    <col min="1535" max="1535" width="23.5546875" customWidth="1"/>
    <col min="1536" max="1536" width="2.77734375" customWidth="1"/>
    <col min="1537" max="1540" width="21" customWidth="1"/>
    <col min="1541" max="1541" width="2.5546875" customWidth="1"/>
    <col min="1542" max="1542" width="3.5546875" customWidth="1"/>
    <col min="1543" max="1786" width="11.44140625" hidden="1"/>
    <col min="1787" max="1787" width="2.44140625" customWidth="1"/>
    <col min="1788" max="1788" width="3" customWidth="1"/>
    <col min="1789" max="1790" width="11.44140625" customWidth="1"/>
    <col min="1791" max="1791" width="23.5546875" customWidth="1"/>
    <col min="1792" max="1792" width="2.77734375" customWidth="1"/>
    <col min="1793" max="1796" width="21" customWidth="1"/>
    <col min="1797" max="1797" width="2.5546875" customWidth="1"/>
    <col min="1798" max="1798" width="3.5546875" customWidth="1"/>
    <col min="1799" max="2042" width="11.44140625" hidden="1"/>
    <col min="2043" max="2043" width="2.44140625" customWidth="1"/>
    <col min="2044" max="2044" width="3" customWidth="1"/>
    <col min="2045" max="2046" width="11.44140625" customWidth="1"/>
    <col min="2047" max="2047" width="23.5546875" customWidth="1"/>
    <col min="2048" max="2048" width="2.77734375" customWidth="1"/>
    <col min="2049" max="2052" width="21" customWidth="1"/>
    <col min="2053" max="2053" width="2.5546875" customWidth="1"/>
    <col min="2054" max="2054" width="3.5546875" customWidth="1"/>
    <col min="2055" max="2298" width="11.44140625" hidden="1"/>
    <col min="2299" max="2299" width="2.44140625" customWidth="1"/>
    <col min="2300" max="2300" width="3" customWidth="1"/>
    <col min="2301" max="2302" width="11.44140625" customWidth="1"/>
    <col min="2303" max="2303" width="23.5546875" customWidth="1"/>
    <col min="2304" max="2304" width="2.77734375" customWidth="1"/>
    <col min="2305" max="2308" width="21" customWidth="1"/>
    <col min="2309" max="2309" width="2.5546875" customWidth="1"/>
    <col min="2310" max="2310" width="3.5546875" customWidth="1"/>
    <col min="2311" max="2554" width="11.44140625" hidden="1"/>
    <col min="2555" max="2555" width="2.44140625" customWidth="1"/>
    <col min="2556" max="2556" width="3" customWidth="1"/>
    <col min="2557" max="2558" width="11.44140625" customWidth="1"/>
    <col min="2559" max="2559" width="23.5546875" customWidth="1"/>
    <col min="2560" max="2560" width="2.77734375" customWidth="1"/>
    <col min="2561" max="2564" width="21" customWidth="1"/>
    <col min="2565" max="2565" width="2.5546875" customWidth="1"/>
    <col min="2566" max="2566" width="3.5546875" customWidth="1"/>
    <col min="2567" max="2810" width="11.44140625" hidden="1"/>
    <col min="2811" max="2811" width="2.44140625" customWidth="1"/>
    <col min="2812" max="2812" width="3" customWidth="1"/>
    <col min="2813" max="2814" width="11.44140625" customWidth="1"/>
    <col min="2815" max="2815" width="23.5546875" customWidth="1"/>
    <col min="2816" max="2816" width="2.77734375" customWidth="1"/>
    <col min="2817" max="2820" width="21" customWidth="1"/>
    <col min="2821" max="2821" width="2.5546875" customWidth="1"/>
    <col min="2822" max="2822" width="3.5546875" customWidth="1"/>
    <col min="2823" max="3066" width="11.44140625" hidden="1"/>
    <col min="3067" max="3067" width="2.44140625" customWidth="1"/>
    <col min="3068" max="3068" width="3" customWidth="1"/>
    <col min="3069" max="3070" width="11.44140625" customWidth="1"/>
    <col min="3071" max="3071" width="23.5546875" customWidth="1"/>
    <col min="3072" max="3072" width="2.77734375" customWidth="1"/>
    <col min="3073" max="3076" width="21" customWidth="1"/>
    <col min="3077" max="3077" width="2.5546875" customWidth="1"/>
    <col min="3078" max="3078" width="3.5546875" customWidth="1"/>
    <col min="3079" max="3322" width="11.44140625" hidden="1"/>
    <col min="3323" max="3323" width="2.44140625" customWidth="1"/>
    <col min="3324" max="3324" width="3" customWidth="1"/>
    <col min="3325" max="3326" width="11.44140625" customWidth="1"/>
    <col min="3327" max="3327" width="23.5546875" customWidth="1"/>
    <col min="3328" max="3328" width="2.77734375" customWidth="1"/>
    <col min="3329" max="3332" width="21" customWidth="1"/>
    <col min="3333" max="3333" width="2.5546875" customWidth="1"/>
    <col min="3334" max="3334" width="3.5546875" customWidth="1"/>
    <col min="3335" max="3578" width="11.44140625" hidden="1"/>
    <col min="3579" max="3579" width="2.44140625" customWidth="1"/>
    <col min="3580" max="3580" width="3" customWidth="1"/>
    <col min="3581" max="3582" width="11.44140625" customWidth="1"/>
    <col min="3583" max="3583" width="23.5546875" customWidth="1"/>
    <col min="3584" max="3584" width="2.77734375" customWidth="1"/>
    <col min="3585" max="3588" width="21" customWidth="1"/>
    <col min="3589" max="3589" width="2.5546875" customWidth="1"/>
    <col min="3590" max="3590" width="3.5546875" customWidth="1"/>
    <col min="3591" max="3834" width="11.44140625" hidden="1"/>
    <col min="3835" max="3835" width="2.44140625" customWidth="1"/>
    <col min="3836" max="3836" width="3" customWidth="1"/>
    <col min="3837" max="3838" width="11.44140625" customWidth="1"/>
    <col min="3839" max="3839" width="23.5546875" customWidth="1"/>
    <col min="3840" max="3840" width="2.77734375" customWidth="1"/>
    <col min="3841" max="3844" width="21" customWidth="1"/>
    <col min="3845" max="3845" width="2.5546875" customWidth="1"/>
    <col min="3846" max="3846" width="3.5546875" customWidth="1"/>
    <col min="3847" max="4090" width="11.44140625" hidden="1"/>
    <col min="4091" max="4091" width="2.44140625" customWidth="1"/>
    <col min="4092" max="4092" width="3" customWidth="1"/>
    <col min="4093" max="4094" width="11.44140625" customWidth="1"/>
    <col min="4095" max="4095" width="23.5546875" customWidth="1"/>
    <col min="4096" max="4096" width="2.77734375" customWidth="1"/>
    <col min="4097" max="4100" width="21" customWidth="1"/>
    <col min="4101" max="4101" width="2.5546875" customWidth="1"/>
    <col min="4102" max="4102" width="3.5546875" customWidth="1"/>
    <col min="4103" max="4346" width="11.44140625" hidden="1"/>
    <col min="4347" max="4347" width="2.44140625" customWidth="1"/>
    <col min="4348" max="4348" width="3" customWidth="1"/>
    <col min="4349" max="4350" width="11.44140625" customWidth="1"/>
    <col min="4351" max="4351" width="23.5546875" customWidth="1"/>
    <col min="4352" max="4352" width="2.77734375" customWidth="1"/>
    <col min="4353" max="4356" width="21" customWidth="1"/>
    <col min="4357" max="4357" width="2.5546875" customWidth="1"/>
    <col min="4358" max="4358" width="3.5546875" customWidth="1"/>
    <col min="4359" max="4602" width="11.44140625" hidden="1"/>
    <col min="4603" max="4603" width="2.44140625" customWidth="1"/>
    <col min="4604" max="4604" width="3" customWidth="1"/>
    <col min="4605" max="4606" width="11.44140625" customWidth="1"/>
    <col min="4607" max="4607" width="23.5546875" customWidth="1"/>
    <col min="4608" max="4608" width="2.77734375" customWidth="1"/>
    <col min="4609" max="4612" width="21" customWidth="1"/>
    <col min="4613" max="4613" width="2.5546875" customWidth="1"/>
    <col min="4614" max="4614" width="3.5546875" customWidth="1"/>
    <col min="4615" max="4858" width="11.44140625" hidden="1"/>
    <col min="4859" max="4859" width="2.44140625" customWidth="1"/>
    <col min="4860" max="4860" width="3" customWidth="1"/>
    <col min="4861" max="4862" width="11.44140625" customWidth="1"/>
    <col min="4863" max="4863" width="23.5546875" customWidth="1"/>
    <col min="4864" max="4864" width="2.77734375" customWidth="1"/>
    <col min="4865" max="4868" width="21" customWidth="1"/>
    <col min="4869" max="4869" width="2.5546875" customWidth="1"/>
    <col min="4870" max="4870" width="3.5546875" customWidth="1"/>
    <col min="4871" max="5114" width="11.44140625" hidden="1"/>
    <col min="5115" max="5115" width="2.44140625" customWidth="1"/>
    <col min="5116" max="5116" width="3" customWidth="1"/>
    <col min="5117" max="5118" width="11.44140625" customWidth="1"/>
    <col min="5119" max="5119" width="23.5546875" customWidth="1"/>
    <col min="5120" max="5120" width="2.77734375" customWidth="1"/>
    <col min="5121" max="5124" width="21" customWidth="1"/>
    <col min="5125" max="5125" width="2.5546875" customWidth="1"/>
    <col min="5126" max="5126" width="3.5546875" customWidth="1"/>
    <col min="5127" max="5370" width="11.44140625" hidden="1"/>
    <col min="5371" max="5371" width="2.44140625" customWidth="1"/>
    <col min="5372" max="5372" width="3" customWidth="1"/>
    <col min="5373" max="5374" width="11.44140625" customWidth="1"/>
    <col min="5375" max="5375" width="23.5546875" customWidth="1"/>
    <col min="5376" max="5376" width="2.77734375" customWidth="1"/>
    <col min="5377" max="5380" width="21" customWidth="1"/>
    <col min="5381" max="5381" width="2.5546875" customWidth="1"/>
    <col min="5382" max="5382" width="3.5546875" customWidth="1"/>
    <col min="5383" max="5626" width="11.44140625" hidden="1"/>
    <col min="5627" max="5627" width="2.44140625" customWidth="1"/>
    <col min="5628" max="5628" width="3" customWidth="1"/>
    <col min="5629" max="5630" width="11.44140625" customWidth="1"/>
    <col min="5631" max="5631" width="23.5546875" customWidth="1"/>
    <col min="5632" max="5632" width="2.77734375" customWidth="1"/>
    <col min="5633" max="5636" width="21" customWidth="1"/>
    <col min="5637" max="5637" width="2.5546875" customWidth="1"/>
    <col min="5638" max="5638" width="3.5546875" customWidth="1"/>
    <col min="5639" max="5882" width="11.44140625" hidden="1"/>
    <col min="5883" max="5883" width="2.44140625" customWidth="1"/>
    <col min="5884" max="5884" width="3" customWidth="1"/>
    <col min="5885" max="5886" width="11.44140625" customWidth="1"/>
    <col min="5887" max="5887" width="23.5546875" customWidth="1"/>
    <col min="5888" max="5888" width="2.77734375" customWidth="1"/>
    <col min="5889" max="5892" width="21" customWidth="1"/>
    <col min="5893" max="5893" width="2.5546875" customWidth="1"/>
    <col min="5894" max="5894" width="3.5546875" customWidth="1"/>
    <col min="5895" max="6138" width="11.44140625" hidden="1"/>
    <col min="6139" max="6139" width="2.44140625" customWidth="1"/>
    <col min="6140" max="6140" width="3" customWidth="1"/>
    <col min="6141" max="6142" width="11.44140625" customWidth="1"/>
    <col min="6143" max="6143" width="23.5546875" customWidth="1"/>
    <col min="6144" max="6144" width="2.77734375" customWidth="1"/>
    <col min="6145" max="6148" width="21" customWidth="1"/>
    <col min="6149" max="6149" width="2.5546875" customWidth="1"/>
    <col min="6150" max="6150" width="3.5546875" customWidth="1"/>
    <col min="6151" max="6394" width="11.44140625" hidden="1"/>
    <col min="6395" max="6395" width="2.44140625" customWidth="1"/>
    <col min="6396" max="6396" width="3" customWidth="1"/>
    <col min="6397" max="6398" width="11.44140625" customWidth="1"/>
    <col min="6399" max="6399" width="23.5546875" customWidth="1"/>
    <col min="6400" max="6400" width="2.77734375" customWidth="1"/>
    <col min="6401" max="6404" width="21" customWidth="1"/>
    <col min="6405" max="6405" width="2.5546875" customWidth="1"/>
    <col min="6406" max="6406" width="3.5546875" customWidth="1"/>
    <col min="6407" max="6650" width="11.44140625" hidden="1"/>
    <col min="6651" max="6651" width="2.44140625" customWidth="1"/>
    <col min="6652" max="6652" width="3" customWidth="1"/>
    <col min="6653" max="6654" width="11.44140625" customWidth="1"/>
    <col min="6655" max="6655" width="23.5546875" customWidth="1"/>
    <col min="6656" max="6656" width="2.77734375" customWidth="1"/>
    <col min="6657" max="6660" width="21" customWidth="1"/>
    <col min="6661" max="6661" width="2.5546875" customWidth="1"/>
    <col min="6662" max="6662" width="3.5546875" customWidth="1"/>
    <col min="6663" max="6906" width="11.44140625" hidden="1"/>
    <col min="6907" max="6907" width="2.44140625" customWidth="1"/>
    <col min="6908" max="6908" width="3" customWidth="1"/>
    <col min="6909" max="6910" width="11.44140625" customWidth="1"/>
    <col min="6911" max="6911" width="23.5546875" customWidth="1"/>
    <col min="6912" max="6912" width="2.77734375" customWidth="1"/>
    <col min="6913" max="6916" width="21" customWidth="1"/>
    <col min="6917" max="6917" width="2.5546875" customWidth="1"/>
    <col min="6918" max="6918" width="3.5546875" customWidth="1"/>
    <col min="6919" max="7162" width="11.44140625" hidden="1"/>
    <col min="7163" max="7163" width="2.44140625" customWidth="1"/>
    <col min="7164" max="7164" width="3" customWidth="1"/>
    <col min="7165" max="7166" width="11.44140625" customWidth="1"/>
    <col min="7167" max="7167" width="23.5546875" customWidth="1"/>
    <col min="7168" max="7168" width="2.77734375" customWidth="1"/>
    <col min="7169" max="7172" width="21" customWidth="1"/>
    <col min="7173" max="7173" width="2.5546875" customWidth="1"/>
    <col min="7174" max="7174" width="3.5546875" customWidth="1"/>
    <col min="7175" max="7418" width="11.44140625" hidden="1"/>
    <col min="7419" max="7419" width="2.44140625" customWidth="1"/>
    <col min="7420" max="7420" width="3" customWidth="1"/>
    <col min="7421" max="7422" width="11.44140625" customWidth="1"/>
    <col min="7423" max="7423" width="23.5546875" customWidth="1"/>
    <col min="7424" max="7424" width="2.77734375" customWidth="1"/>
    <col min="7425" max="7428" width="21" customWidth="1"/>
    <col min="7429" max="7429" width="2.5546875" customWidth="1"/>
    <col min="7430" max="7430" width="3.5546875" customWidth="1"/>
    <col min="7431" max="7674" width="11.44140625" hidden="1"/>
    <col min="7675" max="7675" width="2.44140625" customWidth="1"/>
    <col min="7676" max="7676" width="3" customWidth="1"/>
    <col min="7677" max="7678" width="11.44140625" customWidth="1"/>
    <col min="7679" max="7679" width="23.5546875" customWidth="1"/>
    <col min="7680" max="7680" width="2.77734375" customWidth="1"/>
    <col min="7681" max="7684" width="21" customWidth="1"/>
    <col min="7685" max="7685" width="2.5546875" customWidth="1"/>
    <col min="7686" max="7686" width="3.5546875" customWidth="1"/>
    <col min="7687" max="7930" width="11.44140625" hidden="1"/>
    <col min="7931" max="7931" width="2.44140625" customWidth="1"/>
    <col min="7932" max="7932" width="3" customWidth="1"/>
    <col min="7933" max="7934" width="11.44140625" customWidth="1"/>
    <col min="7935" max="7935" width="23.5546875" customWidth="1"/>
    <col min="7936" max="7936" width="2.77734375" customWidth="1"/>
    <col min="7937" max="7940" width="21" customWidth="1"/>
    <col min="7941" max="7941" width="2.5546875" customWidth="1"/>
    <col min="7942" max="7942" width="3.5546875" customWidth="1"/>
    <col min="7943" max="8186" width="11.44140625" hidden="1"/>
    <col min="8187" max="8187" width="2.44140625" customWidth="1"/>
    <col min="8188" max="8188" width="3" customWidth="1"/>
    <col min="8189" max="8190" width="11.44140625" customWidth="1"/>
    <col min="8191" max="8191" width="23.5546875" customWidth="1"/>
    <col min="8192" max="8192" width="2.77734375" customWidth="1"/>
    <col min="8193" max="8196" width="21" customWidth="1"/>
    <col min="8197" max="8197" width="2.5546875" customWidth="1"/>
    <col min="8198" max="8198" width="3.5546875" customWidth="1"/>
    <col min="8199" max="8442" width="11.44140625" hidden="1"/>
    <col min="8443" max="8443" width="2.44140625" customWidth="1"/>
    <col min="8444" max="8444" width="3" customWidth="1"/>
    <col min="8445" max="8446" width="11.44140625" customWidth="1"/>
    <col min="8447" max="8447" width="23.5546875" customWidth="1"/>
    <col min="8448" max="8448" width="2.77734375" customWidth="1"/>
    <col min="8449" max="8452" width="21" customWidth="1"/>
    <col min="8453" max="8453" width="2.5546875" customWidth="1"/>
    <col min="8454" max="8454" width="3.5546875" customWidth="1"/>
    <col min="8455" max="8698" width="11.44140625" hidden="1"/>
    <col min="8699" max="8699" width="2.44140625" customWidth="1"/>
    <col min="8700" max="8700" width="3" customWidth="1"/>
    <col min="8701" max="8702" width="11.44140625" customWidth="1"/>
    <col min="8703" max="8703" width="23.5546875" customWidth="1"/>
    <col min="8704" max="8704" width="2.77734375" customWidth="1"/>
    <col min="8705" max="8708" width="21" customWidth="1"/>
    <col min="8709" max="8709" width="2.5546875" customWidth="1"/>
    <col min="8710" max="8710" width="3.5546875" customWidth="1"/>
    <col min="8711" max="8954" width="11.44140625" hidden="1"/>
    <col min="8955" max="8955" width="2.44140625" customWidth="1"/>
    <col min="8956" max="8956" width="3" customWidth="1"/>
    <col min="8957" max="8958" width="11.44140625" customWidth="1"/>
    <col min="8959" max="8959" width="23.5546875" customWidth="1"/>
    <col min="8960" max="8960" width="2.77734375" customWidth="1"/>
    <col min="8961" max="8964" width="21" customWidth="1"/>
    <col min="8965" max="8965" width="2.5546875" customWidth="1"/>
    <col min="8966" max="8966" width="3.5546875" customWidth="1"/>
    <col min="8967" max="9210" width="11.44140625" hidden="1"/>
    <col min="9211" max="9211" width="2.44140625" customWidth="1"/>
    <col min="9212" max="9212" width="3" customWidth="1"/>
    <col min="9213" max="9214" width="11.44140625" customWidth="1"/>
    <col min="9215" max="9215" width="23.5546875" customWidth="1"/>
    <col min="9216" max="9216" width="2.77734375" customWidth="1"/>
    <col min="9217" max="9220" width="21" customWidth="1"/>
    <col min="9221" max="9221" width="2.5546875" customWidth="1"/>
    <col min="9222" max="9222" width="3.5546875" customWidth="1"/>
    <col min="9223" max="9466" width="11.44140625" hidden="1"/>
    <col min="9467" max="9467" width="2.44140625" customWidth="1"/>
    <col min="9468" max="9468" width="3" customWidth="1"/>
    <col min="9469" max="9470" width="11.44140625" customWidth="1"/>
    <col min="9471" max="9471" width="23.5546875" customWidth="1"/>
    <col min="9472" max="9472" width="2.77734375" customWidth="1"/>
    <col min="9473" max="9476" width="21" customWidth="1"/>
    <col min="9477" max="9477" width="2.5546875" customWidth="1"/>
    <col min="9478" max="9478" width="3.5546875" customWidth="1"/>
    <col min="9479" max="9722" width="11.44140625" hidden="1"/>
    <col min="9723" max="9723" width="2.44140625" customWidth="1"/>
    <col min="9724" max="9724" width="3" customWidth="1"/>
    <col min="9725" max="9726" width="11.44140625" customWidth="1"/>
    <col min="9727" max="9727" width="23.5546875" customWidth="1"/>
    <col min="9728" max="9728" width="2.77734375" customWidth="1"/>
    <col min="9729" max="9732" width="21" customWidth="1"/>
    <col min="9733" max="9733" width="2.5546875" customWidth="1"/>
    <col min="9734" max="9734" width="3.5546875" customWidth="1"/>
    <col min="9735" max="9978" width="11.44140625" hidden="1"/>
    <col min="9979" max="9979" width="2.44140625" customWidth="1"/>
    <col min="9980" max="9980" width="3" customWidth="1"/>
    <col min="9981" max="9982" width="11.44140625" customWidth="1"/>
    <col min="9983" max="9983" width="23.5546875" customWidth="1"/>
    <col min="9984" max="9984" width="2.77734375" customWidth="1"/>
    <col min="9985" max="9988" width="21" customWidth="1"/>
    <col min="9989" max="9989" width="2.5546875" customWidth="1"/>
    <col min="9990" max="9990" width="3.5546875" customWidth="1"/>
    <col min="9991" max="10234" width="11.44140625" hidden="1"/>
    <col min="10235" max="10235" width="2.44140625" customWidth="1"/>
    <col min="10236" max="10236" width="3" customWidth="1"/>
    <col min="10237" max="10238" width="11.44140625" customWidth="1"/>
    <col min="10239" max="10239" width="23.5546875" customWidth="1"/>
    <col min="10240" max="10240" width="2.77734375" customWidth="1"/>
    <col min="10241" max="10244" width="21" customWidth="1"/>
    <col min="10245" max="10245" width="2.5546875" customWidth="1"/>
    <col min="10246" max="10246" width="3.5546875" customWidth="1"/>
    <col min="10247" max="10490" width="11.44140625" hidden="1"/>
    <col min="10491" max="10491" width="2.44140625" customWidth="1"/>
    <col min="10492" max="10492" width="3" customWidth="1"/>
    <col min="10493" max="10494" width="11.44140625" customWidth="1"/>
    <col min="10495" max="10495" width="23.5546875" customWidth="1"/>
    <col min="10496" max="10496" width="2.77734375" customWidth="1"/>
    <col min="10497" max="10500" width="21" customWidth="1"/>
    <col min="10501" max="10501" width="2.5546875" customWidth="1"/>
    <col min="10502" max="10502" width="3.5546875" customWidth="1"/>
    <col min="10503" max="10746" width="11.44140625" hidden="1"/>
    <col min="10747" max="10747" width="2.44140625" customWidth="1"/>
    <col min="10748" max="10748" width="3" customWidth="1"/>
    <col min="10749" max="10750" width="11.44140625" customWidth="1"/>
    <col min="10751" max="10751" width="23.5546875" customWidth="1"/>
    <col min="10752" max="10752" width="2.77734375" customWidth="1"/>
    <col min="10753" max="10756" width="21" customWidth="1"/>
    <col min="10757" max="10757" width="2.5546875" customWidth="1"/>
    <col min="10758" max="10758" width="3.5546875" customWidth="1"/>
    <col min="10759" max="11002" width="11.44140625" hidden="1"/>
    <col min="11003" max="11003" width="2.44140625" customWidth="1"/>
    <col min="11004" max="11004" width="3" customWidth="1"/>
    <col min="11005" max="11006" width="11.44140625" customWidth="1"/>
    <col min="11007" max="11007" width="23.5546875" customWidth="1"/>
    <col min="11008" max="11008" width="2.77734375" customWidth="1"/>
    <col min="11009" max="11012" width="21" customWidth="1"/>
    <col min="11013" max="11013" width="2.5546875" customWidth="1"/>
    <col min="11014" max="11014" width="3.5546875" customWidth="1"/>
    <col min="11015" max="11258" width="11.44140625" hidden="1"/>
    <col min="11259" max="11259" width="2.44140625" customWidth="1"/>
    <col min="11260" max="11260" width="3" customWidth="1"/>
    <col min="11261" max="11262" width="11.44140625" customWidth="1"/>
    <col min="11263" max="11263" width="23.5546875" customWidth="1"/>
    <col min="11264" max="11264" width="2.77734375" customWidth="1"/>
    <col min="11265" max="11268" width="21" customWidth="1"/>
    <col min="11269" max="11269" width="2.5546875" customWidth="1"/>
    <col min="11270" max="11270" width="3.5546875" customWidth="1"/>
    <col min="11271" max="11514" width="11.44140625" hidden="1"/>
    <col min="11515" max="11515" width="2.44140625" customWidth="1"/>
    <col min="11516" max="11516" width="3" customWidth="1"/>
    <col min="11517" max="11518" width="11.44140625" customWidth="1"/>
    <col min="11519" max="11519" width="23.5546875" customWidth="1"/>
    <col min="11520" max="11520" width="2.77734375" customWidth="1"/>
    <col min="11521" max="11524" width="21" customWidth="1"/>
    <col min="11525" max="11525" width="2.5546875" customWidth="1"/>
    <col min="11526" max="11526" width="3.5546875" customWidth="1"/>
    <col min="11527" max="11770" width="11.44140625" hidden="1"/>
    <col min="11771" max="11771" width="2.44140625" customWidth="1"/>
    <col min="11772" max="11772" width="3" customWidth="1"/>
    <col min="11773" max="11774" width="11.44140625" customWidth="1"/>
    <col min="11775" max="11775" width="23.5546875" customWidth="1"/>
    <col min="11776" max="11776" width="2.77734375" customWidth="1"/>
    <col min="11777" max="11780" width="21" customWidth="1"/>
    <col min="11781" max="11781" width="2.5546875" customWidth="1"/>
    <col min="11782" max="11782" width="3.5546875" customWidth="1"/>
    <col min="11783" max="12026" width="11.44140625" hidden="1"/>
    <col min="12027" max="12027" width="2.44140625" customWidth="1"/>
    <col min="12028" max="12028" width="3" customWidth="1"/>
    <col min="12029" max="12030" width="11.44140625" customWidth="1"/>
    <col min="12031" max="12031" width="23.5546875" customWidth="1"/>
    <col min="12032" max="12032" width="2.77734375" customWidth="1"/>
    <col min="12033" max="12036" width="21" customWidth="1"/>
    <col min="12037" max="12037" width="2.5546875" customWidth="1"/>
    <col min="12038" max="12038" width="3.5546875" customWidth="1"/>
    <col min="12039" max="12282" width="11.44140625" hidden="1"/>
    <col min="12283" max="12283" width="2.44140625" customWidth="1"/>
    <col min="12284" max="12284" width="3" customWidth="1"/>
    <col min="12285" max="12286" width="11.44140625" customWidth="1"/>
    <col min="12287" max="12287" width="23.5546875" customWidth="1"/>
    <col min="12288" max="12288" width="2.77734375" customWidth="1"/>
    <col min="12289" max="12292" width="21" customWidth="1"/>
    <col min="12293" max="12293" width="2.5546875" customWidth="1"/>
    <col min="12294" max="12294" width="3.5546875" customWidth="1"/>
    <col min="12295" max="12538" width="11.44140625" hidden="1"/>
    <col min="12539" max="12539" width="2.44140625" customWidth="1"/>
    <col min="12540" max="12540" width="3" customWidth="1"/>
    <col min="12541" max="12542" width="11.44140625" customWidth="1"/>
    <col min="12543" max="12543" width="23.5546875" customWidth="1"/>
    <col min="12544" max="12544" width="2.77734375" customWidth="1"/>
    <col min="12545" max="12548" width="21" customWidth="1"/>
    <col min="12549" max="12549" width="2.5546875" customWidth="1"/>
    <col min="12550" max="12550" width="3.5546875" customWidth="1"/>
    <col min="12551" max="12794" width="11.44140625" hidden="1"/>
    <col min="12795" max="12795" width="2.44140625" customWidth="1"/>
    <col min="12796" max="12796" width="3" customWidth="1"/>
    <col min="12797" max="12798" width="11.44140625" customWidth="1"/>
    <col min="12799" max="12799" width="23.5546875" customWidth="1"/>
    <col min="12800" max="12800" width="2.77734375" customWidth="1"/>
    <col min="12801" max="12804" width="21" customWidth="1"/>
    <col min="12805" max="12805" width="2.5546875" customWidth="1"/>
    <col min="12806" max="12806" width="3.5546875" customWidth="1"/>
    <col min="12807" max="13050" width="11.44140625" hidden="1"/>
    <col min="13051" max="13051" width="2.44140625" customWidth="1"/>
    <col min="13052" max="13052" width="3" customWidth="1"/>
    <col min="13053" max="13054" width="11.44140625" customWidth="1"/>
    <col min="13055" max="13055" width="23.5546875" customWidth="1"/>
    <col min="13056" max="13056" width="2.77734375" customWidth="1"/>
    <col min="13057" max="13060" width="21" customWidth="1"/>
    <col min="13061" max="13061" width="2.5546875" customWidth="1"/>
    <col min="13062" max="13062" width="3.5546875" customWidth="1"/>
    <col min="13063" max="13306" width="11.44140625" hidden="1"/>
    <col min="13307" max="13307" width="2.44140625" customWidth="1"/>
    <col min="13308" max="13308" width="3" customWidth="1"/>
    <col min="13309" max="13310" width="11.44140625" customWidth="1"/>
    <col min="13311" max="13311" width="23.5546875" customWidth="1"/>
    <col min="13312" max="13312" width="2.77734375" customWidth="1"/>
    <col min="13313" max="13316" width="21" customWidth="1"/>
    <col min="13317" max="13317" width="2.5546875" customWidth="1"/>
    <col min="13318" max="13318" width="3.5546875" customWidth="1"/>
    <col min="13319" max="13562" width="11.44140625" hidden="1"/>
    <col min="13563" max="13563" width="2.44140625" customWidth="1"/>
    <col min="13564" max="13564" width="3" customWidth="1"/>
    <col min="13565" max="13566" width="11.44140625" customWidth="1"/>
    <col min="13567" max="13567" width="23.5546875" customWidth="1"/>
    <col min="13568" max="13568" width="2.77734375" customWidth="1"/>
    <col min="13569" max="13572" width="21" customWidth="1"/>
    <col min="13573" max="13573" width="2.5546875" customWidth="1"/>
    <col min="13574" max="13574" width="3.5546875" customWidth="1"/>
    <col min="13575" max="13818" width="11.44140625" hidden="1"/>
    <col min="13819" max="13819" width="2.44140625" customWidth="1"/>
    <col min="13820" max="13820" width="3" customWidth="1"/>
    <col min="13821" max="13822" width="11.44140625" customWidth="1"/>
    <col min="13823" max="13823" width="23.5546875" customWidth="1"/>
    <col min="13824" max="13824" width="2.77734375" customWidth="1"/>
    <col min="13825" max="13828" width="21" customWidth="1"/>
    <col min="13829" max="13829" width="2.5546875" customWidth="1"/>
    <col min="13830" max="13830" width="3.5546875" customWidth="1"/>
    <col min="13831" max="14074" width="11.44140625" hidden="1"/>
    <col min="14075" max="14075" width="2.44140625" customWidth="1"/>
    <col min="14076" max="14076" width="3" customWidth="1"/>
    <col min="14077" max="14078" width="11.44140625" customWidth="1"/>
    <col min="14079" max="14079" width="23.5546875" customWidth="1"/>
    <col min="14080" max="14080" width="2.77734375" customWidth="1"/>
    <col min="14081" max="14084" width="21" customWidth="1"/>
    <col min="14085" max="14085" width="2.5546875" customWidth="1"/>
    <col min="14086" max="14086" width="3.5546875" customWidth="1"/>
    <col min="14087" max="14330" width="11.44140625" hidden="1"/>
    <col min="14331" max="14331" width="2.44140625" customWidth="1"/>
    <col min="14332" max="14332" width="3" customWidth="1"/>
    <col min="14333" max="14334" width="11.44140625" customWidth="1"/>
    <col min="14335" max="14335" width="23.5546875" customWidth="1"/>
    <col min="14336" max="14336" width="2.77734375" customWidth="1"/>
    <col min="14337" max="14340" width="21" customWidth="1"/>
    <col min="14341" max="14341" width="2.5546875" customWidth="1"/>
    <col min="14342" max="14342" width="3.5546875" customWidth="1"/>
    <col min="14343" max="14586" width="11.44140625" hidden="1"/>
    <col min="14587" max="14587" width="2.44140625" customWidth="1"/>
    <col min="14588" max="14588" width="3" customWidth="1"/>
    <col min="14589" max="14590" width="11.44140625" customWidth="1"/>
    <col min="14591" max="14591" width="23.5546875" customWidth="1"/>
    <col min="14592" max="14592" width="2.77734375" customWidth="1"/>
    <col min="14593" max="14596" width="21" customWidth="1"/>
    <col min="14597" max="14597" width="2.5546875" customWidth="1"/>
    <col min="14598" max="14598" width="3.5546875" customWidth="1"/>
    <col min="14599" max="14842" width="11.44140625" hidden="1"/>
    <col min="14843" max="14843" width="2.44140625" customWidth="1"/>
    <col min="14844" max="14844" width="3" customWidth="1"/>
    <col min="14845" max="14846" width="11.44140625" customWidth="1"/>
    <col min="14847" max="14847" width="23.5546875" customWidth="1"/>
    <col min="14848" max="14848" width="2.77734375" customWidth="1"/>
    <col min="14849" max="14852" width="21" customWidth="1"/>
    <col min="14853" max="14853" width="2.5546875" customWidth="1"/>
    <col min="14854" max="14854" width="3.5546875" customWidth="1"/>
    <col min="14855" max="15098" width="11.44140625" hidden="1"/>
    <col min="15099" max="15099" width="2.44140625" customWidth="1"/>
    <col min="15100" max="15100" width="3" customWidth="1"/>
    <col min="15101" max="15102" width="11.44140625" customWidth="1"/>
    <col min="15103" max="15103" width="23.5546875" customWidth="1"/>
    <col min="15104" max="15104" width="2.77734375" customWidth="1"/>
    <col min="15105" max="15108" width="21" customWidth="1"/>
    <col min="15109" max="15109" width="2.5546875" customWidth="1"/>
    <col min="15110" max="15110" width="3.5546875" customWidth="1"/>
    <col min="15111" max="15354" width="11.44140625" hidden="1"/>
    <col min="15355" max="15355" width="2.44140625" customWidth="1"/>
    <col min="15356" max="15356" width="3" customWidth="1"/>
    <col min="15357" max="15358" width="11.44140625" customWidth="1"/>
    <col min="15359" max="15359" width="23.5546875" customWidth="1"/>
    <col min="15360" max="15360" width="2.77734375" customWidth="1"/>
    <col min="15361" max="15364" width="21" customWidth="1"/>
    <col min="15365" max="15365" width="2.5546875" customWidth="1"/>
    <col min="15366" max="15366" width="3.5546875" customWidth="1"/>
    <col min="15367" max="15610" width="11.44140625" hidden="1"/>
    <col min="15611" max="15611" width="2.44140625" customWidth="1"/>
    <col min="15612" max="15612" width="3" customWidth="1"/>
    <col min="15613" max="15614" width="11.44140625" customWidth="1"/>
    <col min="15615" max="15615" width="23.5546875" customWidth="1"/>
    <col min="15616" max="15616" width="2.77734375" customWidth="1"/>
    <col min="15617" max="15620" width="21" customWidth="1"/>
    <col min="15621" max="15621" width="2.5546875" customWidth="1"/>
    <col min="15622" max="15622" width="3.5546875" customWidth="1"/>
    <col min="15623" max="15866" width="11.44140625" hidden="1"/>
    <col min="15867" max="15867" width="2.44140625" customWidth="1"/>
    <col min="15868" max="15868" width="3" customWidth="1"/>
    <col min="15869" max="15870" width="11.44140625" customWidth="1"/>
    <col min="15871" max="15871" width="23.5546875" customWidth="1"/>
    <col min="15872" max="15872" width="2.77734375" customWidth="1"/>
    <col min="15873" max="15876" width="21" customWidth="1"/>
    <col min="15877" max="15877" width="2.5546875" customWidth="1"/>
    <col min="15878" max="15878" width="3.5546875" customWidth="1"/>
    <col min="15879" max="16122" width="11.44140625" hidden="1"/>
    <col min="16123" max="16123" width="2.44140625" customWidth="1"/>
    <col min="16124" max="16124" width="3" customWidth="1"/>
    <col min="16125" max="16126" width="11.44140625" customWidth="1"/>
    <col min="16127" max="16127" width="23.5546875" customWidth="1"/>
    <col min="16128" max="16128" width="2.77734375" customWidth="1"/>
    <col min="16129" max="16132" width="21" customWidth="1"/>
    <col min="16133" max="16133" width="2.5546875" customWidth="1"/>
    <col min="16134" max="16134" width="3.5546875" customWidth="1"/>
    <col min="16141" max="16384" width="11.44140625" hidden="1"/>
  </cols>
  <sheetData>
    <row r="1" spans="1:259" ht="10.5" customHeight="1">
      <c r="B1" s="21"/>
      <c r="C1" s="22"/>
      <c r="D1" s="23"/>
      <c r="E1" s="24"/>
      <c r="F1" s="24"/>
      <c r="G1" s="23"/>
      <c r="H1" s="23"/>
      <c r="I1" s="25"/>
      <c r="J1" s="22"/>
      <c r="K1" s="22"/>
      <c r="L1" s="22"/>
    </row>
    <row r="2" spans="1:259" ht="9" customHeight="1">
      <c r="B2" s="26"/>
      <c r="C2" s="26"/>
      <c r="D2" s="27"/>
      <c r="E2" s="26"/>
      <c r="F2" s="26"/>
      <c r="G2" s="26"/>
      <c r="H2" s="26"/>
      <c r="I2" s="28"/>
      <c r="J2" s="26"/>
      <c r="K2" s="26"/>
      <c r="L2" s="26"/>
    </row>
    <row r="3" spans="1:259" ht="15.6">
      <c r="B3" s="94" t="s">
        <v>21</v>
      </c>
      <c r="C3" s="94"/>
      <c r="D3" s="94"/>
      <c r="E3" s="94"/>
      <c r="F3" s="94"/>
      <c r="G3" s="94"/>
      <c r="H3" s="94"/>
      <c r="I3" s="94"/>
      <c r="J3" s="94"/>
      <c r="K3" s="94"/>
      <c r="L3" s="29"/>
    </row>
    <row r="4" spans="1:259">
      <c r="B4" s="95" t="s">
        <v>36</v>
      </c>
      <c r="C4" s="95"/>
      <c r="D4" s="95"/>
      <c r="E4" s="95"/>
      <c r="F4" s="95"/>
      <c r="G4" s="95"/>
      <c r="H4" s="95"/>
      <c r="I4" s="95"/>
      <c r="J4" s="95"/>
      <c r="K4" s="95"/>
      <c r="L4" s="30"/>
    </row>
    <row r="5" spans="1:259">
      <c r="B5" s="96" t="s">
        <v>0</v>
      </c>
      <c r="C5" s="96"/>
      <c r="D5" s="96"/>
      <c r="E5" s="96"/>
      <c r="F5" s="96"/>
      <c r="G5" s="96"/>
      <c r="H5" s="96"/>
      <c r="I5" s="96"/>
      <c r="J5" s="96"/>
      <c r="K5" s="96"/>
      <c r="L5" s="31"/>
    </row>
    <row r="6" spans="1:259">
      <c r="B6" s="97" t="s">
        <v>37</v>
      </c>
      <c r="C6" s="97"/>
      <c r="D6" s="97"/>
      <c r="E6" s="97"/>
      <c r="F6" s="97"/>
      <c r="G6" s="97"/>
      <c r="H6" s="97"/>
      <c r="I6" s="97"/>
      <c r="J6" s="97"/>
      <c r="K6" s="97"/>
      <c r="L6" s="32"/>
    </row>
    <row r="7" spans="1:259">
      <c r="B7" s="97" t="s">
        <v>1</v>
      </c>
      <c r="C7" s="97"/>
      <c r="D7" s="97"/>
      <c r="E7" s="97"/>
      <c r="F7" s="97"/>
      <c r="G7" s="97"/>
      <c r="H7" s="97"/>
      <c r="I7" s="97"/>
      <c r="J7" s="97"/>
      <c r="K7" s="97"/>
      <c r="L7" s="32"/>
    </row>
    <row r="8" spans="1:259">
      <c r="B8" s="1"/>
      <c r="C8" s="2" t="s">
        <v>2</v>
      </c>
      <c r="D8" s="98" t="s">
        <v>27</v>
      </c>
      <c r="E8" s="98"/>
      <c r="F8" s="98"/>
      <c r="G8" s="98"/>
      <c r="H8" s="98"/>
      <c r="I8" s="98"/>
      <c r="J8" s="3"/>
      <c r="K8" s="4"/>
    </row>
    <row r="9" spans="1:259" ht="9" customHeight="1">
      <c r="B9" s="5"/>
      <c r="C9" s="88"/>
      <c r="D9" s="88"/>
      <c r="E9" s="88"/>
      <c r="F9" s="88"/>
      <c r="G9" s="88"/>
      <c r="H9" s="88"/>
      <c r="I9" s="88"/>
      <c r="J9" s="88"/>
      <c r="K9" s="88"/>
    </row>
    <row r="10" spans="1:259" ht="9" customHeight="1">
      <c r="B10" s="5"/>
      <c r="C10" s="88"/>
      <c r="D10" s="88"/>
      <c r="E10" s="88"/>
      <c r="F10" s="88"/>
      <c r="G10" s="88"/>
      <c r="H10" s="88"/>
      <c r="I10" s="88"/>
      <c r="J10" s="88"/>
      <c r="K10" s="88"/>
    </row>
    <row r="11" spans="1:259" ht="24">
      <c r="B11" s="17"/>
      <c r="C11" s="89" t="s">
        <v>3</v>
      </c>
      <c r="D11" s="89"/>
      <c r="E11" s="89"/>
      <c r="F11" s="18"/>
      <c r="G11" s="19" t="s">
        <v>4</v>
      </c>
      <c r="H11" s="19" t="s">
        <v>5</v>
      </c>
      <c r="I11" s="18" t="s">
        <v>33</v>
      </c>
      <c r="J11" s="18" t="s">
        <v>32</v>
      </c>
      <c r="K11" s="20"/>
    </row>
    <row r="12" spans="1:259" ht="7.5" customHeight="1">
      <c r="B12" s="41"/>
      <c r="C12" s="90"/>
      <c r="D12" s="90"/>
      <c r="E12" s="90"/>
      <c r="F12" s="90"/>
      <c r="G12" s="90"/>
      <c r="H12" s="90"/>
      <c r="I12" s="90"/>
      <c r="J12" s="90"/>
      <c r="K12" s="91"/>
    </row>
    <row r="13" spans="1:259" ht="7.5" customHeight="1">
      <c r="B13" s="42"/>
      <c r="C13" s="92"/>
      <c r="D13" s="92"/>
      <c r="E13" s="92"/>
      <c r="F13" s="92"/>
      <c r="G13" s="92"/>
      <c r="H13" s="92"/>
      <c r="I13" s="92"/>
      <c r="J13" s="92"/>
      <c r="K13" s="93"/>
    </row>
    <row r="14" spans="1:259">
      <c r="A14" s="79"/>
      <c r="B14" s="42"/>
      <c r="C14" s="83" t="s">
        <v>6</v>
      </c>
      <c r="D14" s="83"/>
      <c r="E14" s="83"/>
      <c r="F14" s="43"/>
      <c r="G14" s="43"/>
      <c r="H14" s="43"/>
      <c r="I14" s="43"/>
      <c r="J14" s="43"/>
      <c r="K14" s="44"/>
    </row>
    <row r="15" spans="1:259">
      <c r="A15" s="79"/>
      <c r="B15" s="45"/>
      <c r="C15" s="87" t="s">
        <v>7</v>
      </c>
      <c r="D15" s="87"/>
      <c r="E15" s="87"/>
      <c r="F15" s="46"/>
      <c r="G15" s="46"/>
      <c r="H15" s="46"/>
      <c r="I15" s="46"/>
      <c r="J15" s="46"/>
      <c r="K15" s="47"/>
      <c r="IY15" s="71"/>
    </row>
    <row r="16" spans="1:259">
      <c r="A16" s="79"/>
      <c r="B16" s="45"/>
      <c r="C16" s="83" t="s">
        <v>8</v>
      </c>
      <c r="D16" s="83"/>
      <c r="E16" s="83"/>
      <c r="F16" s="46"/>
      <c r="G16" s="6"/>
      <c r="H16" s="6"/>
      <c r="I16" s="33">
        <f>SUM(I17:I21)</f>
        <v>400000000</v>
      </c>
      <c r="J16" s="33">
        <f>SUM(J17:J21)</f>
        <v>218937588.63</v>
      </c>
      <c r="K16" s="34"/>
    </row>
    <row r="17" spans="1:11">
      <c r="A17" s="79"/>
      <c r="B17" s="48"/>
      <c r="C17" s="49"/>
      <c r="D17" s="82" t="s">
        <v>9</v>
      </c>
      <c r="E17" s="82"/>
      <c r="F17" s="46"/>
      <c r="G17" s="7" t="s">
        <v>22</v>
      </c>
      <c r="H17" s="7" t="s">
        <v>23</v>
      </c>
      <c r="I17" s="35">
        <v>0</v>
      </c>
      <c r="J17" s="66">
        <v>14851546.029999999</v>
      </c>
      <c r="K17" s="36"/>
    </row>
    <row r="18" spans="1:11">
      <c r="A18" s="79"/>
      <c r="B18" s="48"/>
      <c r="C18" s="49"/>
      <c r="D18" s="82" t="s">
        <v>9</v>
      </c>
      <c r="E18" s="82"/>
      <c r="F18" s="46"/>
      <c r="G18" s="7" t="s">
        <v>22</v>
      </c>
      <c r="H18" s="7" t="s">
        <v>24</v>
      </c>
      <c r="I18" s="35">
        <v>0</v>
      </c>
      <c r="J18" s="66">
        <v>4086042.6</v>
      </c>
      <c r="K18" s="36"/>
    </row>
    <row r="19" spans="1:11">
      <c r="A19" s="79"/>
      <c r="B19" s="48"/>
      <c r="C19" s="49"/>
      <c r="D19" s="82" t="s">
        <v>9</v>
      </c>
      <c r="E19" s="82"/>
      <c r="F19" s="46"/>
      <c r="G19" s="7" t="s">
        <v>22</v>
      </c>
      <c r="H19" s="7" t="s">
        <v>34</v>
      </c>
      <c r="I19" s="66">
        <v>400000000</v>
      </c>
      <c r="J19" s="66">
        <v>200000000</v>
      </c>
      <c r="K19" s="36"/>
    </row>
    <row r="20" spans="1:11">
      <c r="A20" s="79"/>
      <c r="B20" s="48"/>
      <c r="C20" s="49"/>
      <c r="D20" s="82" t="s">
        <v>10</v>
      </c>
      <c r="E20" s="82"/>
      <c r="F20" s="46"/>
      <c r="G20" s="7"/>
      <c r="H20" s="7"/>
      <c r="I20" s="35">
        <v>0</v>
      </c>
      <c r="J20" s="35">
        <v>0</v>
      </c>
      <c r="K20" s="36"/>
    </row>
    <row r="21" spans="1:11">
      <c r="A21" s="79"/>
      <c r="B21" s="48"/>
      <c r="C21" s="49"/>
      <c r="D21" s="82" t="s">
        <v>11</v>
      </c>
      <c r="E21" s="82"/>
      <c r="F21" s="46"/>
      <c r="G21" s="7"/>
      <c r="H21" s="7"/>
      <c r="I21" s="35">
        <v>0</v>
      </c>
      <c r="J21" s="35">
        <v>0</v>
      </c>
      <c r="K21" s="36"/>
    </row>
    <row r="22" spans="1:11">
      <c r="A22" s="79"/>
      <c r="B22" s="48"/>
      <c r="C22" s="49"/>
      <c r="D22" s="49"/>
      <c r="E22" s="50"/>
      <c r="F22" s="46"/>
      <c r="G22" s="7"/>
      <c r="H22" s="7"/>
      <c r="I22" s="37"/>
      <c r="J22" s="37"/>
      <c r="K22" s="36"/>
    </row>
    <row r="23" spans="1:11">
      <c r="A23" s="79"/>
      <c r="B23" s="45"/>
      <c r="C23" s="83" t="s">
        <v>12</v>
      </c>
      <c r="D23" s="83"/>
      <c r="E23" s="83"/>
      <c r="F23" s="46"/>
      <c r="G23" s="6"/>
      <c r="H23" s="6"/>
      <c r="I23" s="33">
        <f>SUM(I24:I27)</f>
        <v>0</v>
      </c>
      <c r="J23" s="33">
        <f>SUM(J24:J27)</f>
        <v>0</v>
      </c>
      <c r="K23" s="34"/>
    </row>
    <row r="24" spans="1:11">
      <c r="A24" s="79"/>
      <c r="B24" s="48"/>
      <c r="C24" s="49"/>
      <c r="D24" s="82" t="s">
        <v>13</v>
      </c>
      <c r="E24" s="82"/>
      <c r="F24" s="46"/>
      <c r="G24" s="7"/>
      <c r="H24" s="7"/>
      <c r="I24" s="35">
        <v>0</v>
      </c>
      <c r="J24" s="35">
        <v>0</v>
      </c>
      <c r="K24" s="36"/>
    </row>
    <row r="25" spans="1:11">
      <c r="A25" s="79"/>
      <c r="B25" s="48"/>
      <c r="C25" s="49"/>
      <c r="D25" s="82" t="s">
        <v>14</v>
      </c>
      <c r="E25" s="82"/>
      <c r="F25" s="46"/>
      <c r="G25" s="7"/>
      <c r="H25" s="7"/>
      <c r="I25" s="35">
        <v>0</v>
      </c>
      <c r="J25" s="35">
        <v>0</v>
      </c>
      <c r="K25" s="36"/>
    </row>
    <row r="26" spans="1:11">
      <c r="A26" s="79"/>
      <c r="B26" s="48"/>
      <c r="C26" s="49"/>
      <c r="D26" s="82" t="s">
        <v>10</v>
      </c>
      <c r="E26" s="82"/>
      <c r="F26" s="46"/>
      <c r="G26" s="7"/>
      <c r="H26" s="7"/>
      <c r="I26" s="35">
        <v>0</v>
      </c>
      <c r="J26" s="35">
        <v>0</v>
      </c>
      <c r="K26" s="36"/>
    </row>
    <row r="27" spans="1:11">
      <c r="A27" s="79"/>
      <c r="B27" s="48"/>
      <c r="C27" s="51"/>
      <c r="D27" s="82" t="s">
        <v>11</v>
      </c>
      <c r="E27" s="82"/>
      <c r="F27" s="46"/>
      <c r="G27" s="7"/>
      <c r="H27" s="7"/>
      <c r="I27" s="35">
        <v>0</v>
      </c>
      <c r="J27" s="35">
        <v>0</v>
      </c>
      <c r="K27" s="36"/>
    </row>
    <row r="28" spans="1:11">
      <c r="A28" s="79"/>
      <c r="B28" s="48"/>
      <c r="C28" s="49"/>
      <c r="D28" s="49"/>
      <c r="E28" s="50"/>
      <c r="F28" s="46"/>
      <c r="G28" s="78"/>
      <c r="H28" s="78"/>
      <c r="I28" s="33"/>
      <c r="J28" s="33"/>
      <c r="K28" s="36"/>
    </row>
    <row r="29" spans="1:11">
      <c r="A29" s="79"/>
      <c r="B29" s="52"/>
      <c r="C29" s="83" t="s">
        <v>15</v>
      </c>
      <c r="D29" s="83"/>
      <c r="E29" s="83"/>
      <c r="F29" s="53"/>
      <c r="G29" s="8"/>
      <c r="H29" s="8"/>
      <c r="I29" s="33">
        <f>I16+I23</f>
        <v>400000000</v>
      </c>
      <c r="J29" s="33">
        <f>J16+J23</f>
        <v>218937588.63</v>
      </c>
      <c r="K29" s="38"/>
    </row>
    <row r="30" spans="1:11">
      <c r="A30" s="79"/>
      <c r="B30" s="45"/>
      <c r="C30" s="49"/>
      <c r="D30" s="49"/>
      <c r="E30" s="77"/>
      <c r="F30" s="46"/>
      <c r="G30" s="78"/>
      <c r="H30" s="78"/>
      <c r="I30" s="33"/>
      <c r="J30" s="33"/>
      <c r="K30" s="34"/>
    </row>
    <row r="31" spans="1:11">
      <c r="A31" s="79"/>
      <c r="B31" s="45"/>
      <c r="C31" s="87" t="s">
        <v>16</v>
      </c>
      <c r="D31" s="87"/>
      <c r="E31" s="87"/>
      <c r="F31" s="46"/>
      <c r="G31" s="78"/>
      <c r="H31" s="78"/>
      <c r="I31" s="33"/>
      <c r="J31" s="33"/>
      <c r="K31" s="34"/>
    </row>
    <row r="32" spans="1:11">
      <c r="A32" s="79"/>
      <c r="B32" s="45"/>
      <c r="C32" s="83" t="s">
        <v>8</v>
      </c>
      <c r="D32" s="83"/>
      <c r="E32" s="83"/>
      <c r="F32" s="46"/>
      <c r="G32" s="6"/>
      <c r="H32" s="6"/>
      <c r="I32" s="33">
        <f>SUM(I33:I38)</f>
        <v>2152149305.9699998</v>
      </c>
      <c r="J32" s="33">
        <f>SUM(J33:J38)</f>
        <v>2107739035.1500001</v>
      </c>
      <c r="K32" s="34"/>
    </row>
    <row r="33" spans="1:259">
      <c r="A33" s="79"/>
      <c r="B33" s="48"/>
      <c r="C33" s="49"/>
      <c r="D33" s="82" t="s">
        <v>9</v>
      </c>
      <c r="E33" s="82"/>
      <c r="F33" s="46"/>
      <c r="G33" s="7" t="s">
        <v>22</v>
      </c>
      <c r="H33" s="7" t="s">
        <v>23</v>
      </c>
      <c r="I33" s="66">
        <v>807769361.20000005</v>
      </c>
      <c r="J33" s="66">
        <v>772677894.34000003</v>
      </c>
      <c r="K33" s="36"/>
      <c r="IY33" s="71"/>
    </row>
    <row r="34" spans="1:259">
      <c r="A34" s="79"/>
      <c r="B34" s="48"/>
      <c r="C34" s="49"/>
      <c r="D34" s="82" t="s">
        <v>9</v>
      </c>
      <c r="E34" s="82"/>
      <c r="F34" s="46"/>
      <c r="G34" s="7" t="s">
        <v>22</v>
      </c>
      <c r="H34" s="7" t="s">
        <v>24</v>
      </c>
      <c r="I34" s="66">
        <v>678864106.91999996</v>
      </c>
      <c r="J34" s="66">
        <v>669545302.96000004</v>
      </c>
      <c r="K34" s="36"/>
      <c r="IY34" s="71"/>
    </row>
    <row r="35" spans="1:259">
      <c r="A35" s="79"/>
      <c r="B35" s="48"/>
      <c r="C35" s="49"/>
      <c r="D35" s="82" t="s">
        <v>9</v>
      </c>
      <c r="E35" s="82"/>
      <c r="F35" s="46"/>
      <c r="G35" s="7" t="s">
        <v>22</v>
      </c>
      <c r="H35" s="7" t="s">
        <v>25</v>
      </c>
      <c r="I35" s="35">
        <v>661736630</v>
      </c>
      <c r="J35" s="35">
        <v>661736630</v>
      </c>
      <c r="K35" s="36"/>
      <c r="IY35" s="71"/>
    </row>
    <row r="36" spans="1:259">
      <c r="A36" s="79"/>
      <c r="B36" s="48"/>
      <c r="C36" s="49"/>
      <c r="D36" s="82" t="s">
        <v>9</v>
      </c>
      <c r="E36" s="82"/>
      <c r="F36" s="46"/>
      <c r="G36" s="7" t="s">
        <v>22</v>
      </c>
      <c r="H36" s="7" t="s">
        <v>35</v>
      </c>
      <c r="I36" s="35">
        <v>3779207.85</v>
      </c>
      <c r="J36" s="35">
        <v>3779207.85</v>
      </c>
      <c r="K36" s="36"/>
    </row>
    <row r="37" spans="1:259">
      <c r="A37" s="79"/>
      <c r="B37" s="48"/>
      <c r="C37" s="51"/>
      <c r="D37" s="82" t="s">
        <v>10</v>
      </c>
      <c r="E37" s="82"/>
      <c r="F37" s="51"/>
      <c r="G37" s="54"/>
      <c r="H37" s="54"/>
      <c r="I37" s="35">
        <v>0</v>
      </c>
      <c r="J37" s="35">
        <v>0</v>
      </c>
      <c r="K37" s="36"/>
    </row>
    <row r="38" spans="1:259">
      <c r="A38" s="79"/>
      <c r="B38" s="48"/>
      <c r="C38" s="51"/>
      <c r="D38" s="82" t="s">
        <v>11</v>
      </c>
      <c r="E38" s="82"/>
      <c r="F38" s="51"/>
      <c r="G38" s="54"/>
      <c r="H38" s="54"/>
      <c r="I38" s="35">
        <v>0</v>
      </c>
      <c r="J38" s="35">
        <v>0</v>
      </c>
      <c r="K38" s="36"/>
    </row>
    <row r="39" spans="1:259" ht="10.5" customHeight="1">
      <c r="A39" s="79"/>
      <c r="B39" s="48"/>
      <c r="C39" s="49"/>
      <c r="D39" s="49"/>
      <c r="E39" s="50"/>
      <c r="F39" s="46"/>
      <c r="G39" s="78"/>
      <c r="H39" s="78"/>
      <c r="I39" s="33"/>
      <c r="J39" s="33"/>
      <c r="K39" s="36"/>
    </row>
    <row r="40" spans="1:259">
      <c r="A40" s="79"/>
      <c r="B40" s="45"/>
      <c r="C40" s="83" t="s">
        <v>12</v>
      </c>
      <c r="D40" s="83"/>
      <c r="E40" s="83"/>
      <c r="F40" s="46"/>
      <c r="G40" s="6"/>
      <c r="H40" s="6"/>
      <c r="I40" s="33">
        <f>SUM(I41:I44)</f>
        <v>0</v>
      </c>
      <c r="J40" s="33">
        <f>SUM(J41:J44)</f>
        <v>0</v>
      </c>
      <c r="K40" s="34"/>
    </row>
    <row r="41" spans="1:259">
      <c r="A41" s="79"/>
      <c r="B41" s="48"/>
      <c r="C41" s="49"/>
      <c r="D41" s="82" t="s">
        <v>13</v>
      </c>
      <c r="E41" s="82"/>
      <c r="F41" s="46"/>
      <c r="G41" s="7"/>
      <c r="H41" s="7"/>
      <c r="I41" s="35">
        <v>0</v>
      </c>
      <c r="J41" s="35">
        <v>0</v>
      </c>
      <c r="K41" s="36"/>
    </row>
    <row r="42" spans="1:259">
      <c r="A42" s="79"/>
      <c r="B42" s="48"/>
      <c r="C42" s="49"/>
      <c r="D42" s="82" t="s">
        <v>14</v>
      </c>
      <c r="E42" s="82"/>
      <c r="F42" s="46"/>
      <c r="G42" s="7"/>
      <c r="H42" s="7"/>
      <c r="I42" s="35">
        <v>0</v>
      </c>
      <c r="J42" s="35">
        <v>0</v>
      </c>
      <c r="K42" s="36"/>
    </row>
    <row r="43" spans="1:259">
      <c r="A43" s="79"/>
      <c r="B43" s="48"/>
      <c r="C43" s="49"/>
      <c r="D43" s="82" t="s">
        <v>10</v>
      </c>
      <c r="E43" s="82"/>
      <c r="F43" s="46"/>
      <c r="G43" s="7"/>
      <c r="H43" s="7"/>
      <c r="I43" s="35">
        <v>0</v>
      </c>
      <c r="J43" s="35">
        <v>0</v>
      </c>
      <c r="K43" s="36"/>
    </row>
    <row r="44" spans="1:259">
      <c r="A44" s="79"/>
      <c r="B44" s="48"/>
      <c r="C44" s="46"/>
      <c r="D44" s="82" t="s">
        <v>11</v>
      </c>
      <c r="E44" s="82"/>
      <c r="F44" s="46"/>
      <c r="G44" s="7"/>
      <c r="H44" s="7"/>
      <c r="I44" s="35">
        <v>0</v>
      </c>
      <c r="J44" s="35">
        <v>0</v>
      </c>
      <c r="K44" s="36"/>
    </row>
    <row r="45" spans="1:259">
      <c r="A45" s="79"/>
      <c r="B45" s="48"/>
      <c r="C45" s="46"/>
      <c r="D45" s="46"/>
      <c r="E45" s="50"/>
      <c r="F45" s="46"/>
      <c r="G45" s="78"/>
      <c r="H45" s="78"/>
      <c r="I45" s="33"/>
      <c r="J45" s="33"/>
      <c r="K45" s="36"/>
    </row>
    <row r="46" spans="1:259">
      <c r="A46" s="79"/>
      <c r="B46" s="52"/>
      <c r="C46" s="83" t="s">
        <v>17</v>
      </c>
      <c r="D46" s="83"/>
      <c r="E46" s="83"/>
      <c r="F46" s="53"/>
      <c r="G46" s="9"/>
      <c r="H46" s="9"/>
      <c r="I46" s="33">
        <f>I32+I40</f>
        <v>2152149305.9699998</v>
      </c>
      <c r="J46" s="33">
        <f>J32+J40</f>
        <v>2107739035.1500001</v>
      </c>
      <c r="K46" s="38"/>
    </row>
    <row r="47" spans="1:259" ht="10.95" customHeight="1">
      <c r="A47" s="79"/>
      <c r="B47" s="48"/>
      <c r="C47" s="49"/>
      <c r="D47" s="49"/>
      <c r="E47" s="50"/>
      <c r="F47" s="46"/>
      <c r="G47" s="78"/>
      <c r="H47" s="78"/>
      <c r="I47" s="33"/>
      <c r="J47" s="33"/>
      <c r="K47" s="36"/>
    </row>
    <row r="48" spans="1:259">
      <c r="A48" s="79"/>
      <c r="B48" s="48"/>
      <c r="C48" s="83" t="s">
        <v>18</v>
      </c>
      <c r="D48" s="83"/>
      <c r="E48" s="83"/>
      <c r="F48" s="46"/>
      <c r="G48" s="7"/>
      <c r="H48" s="7"/>
      <c r="I48" s="37">
        <f>I49+I50</f>
        <v>1396808980.24</v>
      </c>
      <c r="J48" s="37">
        <f>J49+J50</f>
        <v>1758072811.8399999</v>
      </c>
      <c r="K48" s="36"/>
    </row>
    <row r="49" spans="1:259">
      <c r="A49" s="79"/>
      <c r="B49" s="48"/>
      <c r="C49" s="77"/>
      <c r="D49" s="67" t="s">
        <v>26</v>
      </c>
      <c r="E49" s="68"/>
      <c r="F49" s="69"/>
      <c r="G49" s="70"/>
      <c r="H49" s="70"/>
      <c r="I49" s="73">
        <v>1396808980.24</v>
      </c>
      <c r="J49" s="72">
        <v>1758072811.8399999</v>
      </c>
      <c r="K49" s="36"/>
    </row>
    <row r="50" spans="1:259">
      <c r="A50" s="79"/>
      <c r="B50" s="48"/>
      <c r="C50" s="77"/>
      <c r="D50" s="76"/>
      <c r="E50" s="77"/>
      <c r="F50" s="46"/>
      <c r="G50" s="7"/>
      <c r="H50" s="7"/>
      <c r="I50" s="35"/>
      <c r="J50" s="74"/>
      <c r="K50" s="36"/>
    </row>
    <row r="51" spans="1:259" ht="8.25" customHeight="1">
      <c r="A51" s="79"/>
      <c r="B51" s="48"/>
      <c r="C51" s="49"/>
      <c r="D51" s="49"/>
      <c r="E51" s="50"/>
      <c r="F51" s="46"/>
      <c r="G51" s="78"/>
      <c r="H51" s="78"/>
      <c r="I51" s="33"/>
      <c r="J51" s="33"/>
      <c r="K51" s="36"/>
    </row>
    <row r="52" spans="1:259">
      <c r="A52" s="79"/>
      <c r="B52" s="55"/>
      <c r="C52" s="84" t="s">
        <v>19</v>
      </c>
      <c r="D52" s="84"/>
      <c r="E52" s="84"/>
      <c r="F52" s="56"/>
      <c r="G52" s="10"/>
      <c r="H52" s="10"/>
      <c r="I52" s="39">
        <f>I48+I46+I29</f>
        <v>3948958286.21</v>
      </c>
      <c r="J52" s="39">
        <f>J48+J46+J29</f>
        <v>4084749435.6199999</v>
      </c>
      <c r="K52" s="40"/>
    </row>
    <row r="53" spans="1:259" ht="9" customHeight="1">
      <c r="C53" s="85"/>
      <c r="D53" s="85"/>
      <c r="E53" s="85"/>
      <c r="F53" s="85"/>
      <c r="G53" s="85"/>
      <c r="H53" s="85"/>
      <c r="I53" s="85"/>
      <c r="J53" s="85"/>
      <c r="K53" s="85"/>
    </row>
    <row r="54" spans="1:259" ht="10.5" customHeight="1">
      <c r="C54" s="11"/>
      <c r="D54" s="11"/>
      <c r="E54" s="12"/>
      <c r="F54" s="13"/>
      <c r="G54" s="12"/>
      <c r="H54" s="13"/>
      <c r="I54" s="13"/>
      <c r="J54" s="13"/>
    </row>
    <row r="55" spans="1:259">
      <c r="B55" s="65" t="s">
        <v>20</v>
      </c>
      <c r="C55" s="65"/>
      <c r="D55" s="65"/>
      <c r="E55" s="65"/>
      <c r="F55" s="65"/>
      <c r="G55" s="65"/>
      <c r="H55" s="65"/>
      <c r="I55" s="65"/>
      <c r="J55" s="65"/>
      <c r="IY55" s="75"/>
    </row>
    <row r="56" spans="1:259" ht="18" customHeight="1">
      <c r="B56" s="14"/>
      <c r="C56" s="64"/>
      <c r="D56" s="64"/>
      <c r="E56" s="64"/>
      <c r="F56" s="64"/>
      <c r="G56" s="64"/>
      <c r="H56" s="64"/>
      <c r="I56" s="64"/>
      <c r="J56" s="64"/>
      <c r="K56" s="64"/>
    </row>
    <row r="57" spans="1:259" ht="18" customHeight="1">
      <c r="B57" s="14"/>
      <c r="C57" s="57"/>
      <c r="D57" s="58"/>
      <c r="E57" s="58"/>
      <c r="F57" s="59"/>
      <c r="G57" s="14"/>
      <c r="H57" s="62"/>
      <c r="I57" s="86"/>
      <c r="J57" s="86"/>
      <c r="K57" s="15"/>
    </row>
    <row r="58" spans="1:259" ht="15" customHeight="1">
      <c r="B58" s="14"/>
      <c r="C58" s="80" t="s">
        <v>28</v>
      </c>
      <c r="D58" s="80"/>
      <c r="E58" s="80"/>
      <c r="F58" s="60"/>
      <c r="G58" s="15"/>
      <c r="I58" s="80" t="s">
        <v>29</v>
      </c>
      <c r="J58" s="80"/>
      <c r="K58" s="15"/>
    </row>
    <row r="59" spans="1:259" ht="15" customHeight="1">
      <c r="B59" s="14"/>
      <c r="C59" s="81" t="s">
        <v>30</v>
      </c>
      <c r="D59" s="81"/>
      <c r="E59" s="81"/>
      <c r="F59" s="61"/>
      <c r="G59" s="16"/>
      <c r="I59" s="81" t="s">
        <v>31</v>
      </c>
      <c r="J59" s="81"/>
      <c r="K59" s="15"/>
    </row>
    <row r="60" spans="1:259"/>
    <row r="61" spans="1:259" hidden="1"/>
    <row r="62" spans="1:259"/>
    <row r="63" spans="1:259"/>
    <row r="64" spans="1:259"/>
    <row r="65"/>
    <row r="66"/>
    <row r="67"/>
    <row r="68"/>
    <row r="69"/>
    <row r="70"/>
    <row r="71"/>
    <row r="72"/>
    <row r="73"/>
    <row r="74"/>
    <row r="75"/>
    <row r="76"/>
  </sheetData>
  <mergeCells count="47">
    <mergeCell ref="C9:K9"/>
    <mergeCell ref="B3:K3"/>
    <mergeCell ref="B4:K4"/>
    <mergeCell ref="B5:K5"/>
    <mergeCell ref="B6:K6"/>
    <mergeCell ref="B7:K7"/>
    <mergeCell ref="D8:I8"/>
    <mergeCell ref="D24:E24"/>
    <mergeCell ref="C10:K10"/>
    <mergeCell ref="C11:E11"/>
    <mergeCell ref="C12:K12"/>
    <mergeCell ref="C13:K13"/>
    <mergeCell ref="C14:E14"/>
    <mergeCell ref="C15:E15"/>
    <mergeCell ref="C16:E16"/>
    <mergeCell ref="C23:E23"/>
    <mergeCell ref="D20:E20"/>
    <mergeCell ref="D21:E21"/>
    <mergeCell ref="D17:E17"/>
    <mergeCell ref="D18:E18"/>
    <mergeCell ref="D19:E19"/>
    <mergeCell ref="D42:E42"/>
    <mergeCell ref="D25:E25"/>
    <mergeCell ref="D26:E26"/>
    <mergeCell ref="D27:E27"/>
    <mergeCell ref="C29:E29"/>
    <mergeCell ref="C31:E31"/>
    <mergeCell ref="C32:E32"/>
    <mergeCell ref="D33:E33"/>
    <mergeCell ref="D37:E37"/>
    <mergeCell ref="D38:E38"/>
    <mergeCell ref="C40:E40"/>
    <mergeCell ref="D41:E41"/>
    <mergeCell ref="D34:E34"/>
    <mergeCell ref="D35:E35"/>
    <mergeCell ref="D36:E36"/>
    <mergeCell ref="I58:J58"/>
    <mergeCell ref="I59:J59"/>
    <mergeCell ref="D43:E43"/>
    <mergeCell ref="D44:E44"/>
    <mergeCell ref="C46:E46"/>
    <mergeCell ref="C48:E48"/>
    <mergeCell ref="C52:E52"/>
    <mergeCell ref="C53:K53"/>
    <mergeCell ref="C58:E58"/>
    <mergeCell ref="C59:E59"/>
    <mergeCell ref="I57:J57"/>
  </mergeCells>
  <printOptions horizontalCentered="1"/>
  <pageMargins left="0" right="0" top="0" bottom="0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Contabilidad</cp:lastModifiedBy>
  <cp:lastPrinted>2020-04-26T18:17:44Z</cp:lastPrinted>
  <dcterms:created xsi:type="dcterms:W3CDTF">2015-12-15T20:00:24Z</dcterms:created>
  <dcterms:modified xsi:type="dcterms:W3CDTF">2020-10-08T19:28:01Z</dcterms:modified>
</cp:coreProperties>
</file>