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JULIO\"/>
    </mc:Choice>
  </mc:AlternateContent>
  <xr:revisionPtr revIDLastSave="0" documentId="13_ncr:1_{439463A6-10DD-4DBC-90E7-94706FB3A8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 1" sheetId="2" r:id="rId1"/>
  </sheets>
  <definedNames>
    <definedName name="_xlnm.Print_Area" localSheetId="0">'Hoja 1'!$B$1:$J$46</definedName>
  </definedNames>
  <calcPr calcId="181029"/>
  <fileRecoveryPr autoRecover="0"/>
</workbook>
</file>

<file path=xl/calcChain.xml><?xml version="1.0" encoding="utf-8"?>
<calcChain xmlns="http://schemas.openxmlformats.org/spreadsheetml/2006/main">
  <c r="G17" i="2" l="1"/>
  <c r="F17" i="2"/>
  <c r="E17" i="2" l="1"/>
  <c r="H19" i="2" l="1"/>
  <c r="F27" i="2" l="1"/>
  <c r="H21" i="2" l="1"/>
  <c r="H20" i="2"/>
  <c r="H37" i="2" l="1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G27" i="2"/>
  <c r="G39" i="2" s="1"/>
  <c r="E27" i="2"/>
  <c r="E39" i="2" s="1"/>
  <c r="H25" i="2"/>
  <c r="I25" i="2" s="1"/>
  <c r="H24" i="2"/>
  <c r="I24" i="2" s="1"/>
  <c r="H23" i="2"/>
  <c r="I23" i="2" s="1"/>
  <c r="H22" i="2"/>
  <c r="I22" i="2" s="1"/>
  <c r="I21" i="2"/>
  <c r="I20" i="2"/>
  <c r="I19" i="2"/>
  <c r="F39" i="2"/>
  <c r="H17" i="2" l="1"/>
  <c r="I17" i="2"/>
  <c r="H27" i="2"/>
  <c r="I27" i="2"/>
  <c r="I39" i="2" l="1"/>
  <c r="H39" i="2"/>
</calcChain>
</file>

<file path=xl/sharedStrings.xml><?xml version="1.0" encoding="utf-8"?>
<sst xmlns="http://schemas.openxmlformats.org/spreadsheetml/2006/main" count="42" uniqueCount="41">
  <si>
    <t>Estado Analítico del Activo</t>
  </si>
  <si>
    <t>(Pesos)</t>
  </si>
  <si>
    <t>Ente Público:</t>
  </si>
  <si>
    <t>Concepto</t>
  </si>
  <si>
    <t>Saldo Inicial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</si>
  <si>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</si>
  <si>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</si>
  <si>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</si>
  <si>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</si>
  <si>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</si>
  <si>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</si>
  <si>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</si>
  <si>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</si>
  <si>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</si>
  <si>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</si>
  <si>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</si>
  <si>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</si>
  <si>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</si>
  <si>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</si>
  <si>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</si>
  <si>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</si>
  <si>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</si>
  <si>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</si>
  <si>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</si>
  <si>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</si>
  <si>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</si>
  <si>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</si>
  <si>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</si>
  <si>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</si>
  <si>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</si>
  <si>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</si>
  <si>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</si>
  <si>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Lic. Isidro Jordán Moyrón</t>
  </si>
  <si>
    <t>Secretario de Finanzas y Administración</t>
  </si>
  <si>
    <t>C.P. y A. José Ricardo González García</t>
  </si>
  <si>
    <t>Director de Contabilidad</t>
  </si>
  <si>
    <t xml:space="preserve">                                      Poder Ejecutivo del Gobierno del Estado de Baja California Sur</t>
  </si>
  <si>
    <t>Cargos del     Periodo</t>
  </si>
  <si>
    <t>Abonos del    Periodo</t>
  </si>
  <si>
    <t>Ejercicio 2020</t>
  </si>
  <si>
    <t>Del 01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</si>
</sst>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#,##0.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8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3" fontId="7" fillId="2" borderId="0" xfId="0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0" fontId="9" fillId="2" borderId="0" xfId="3" applyFont="1" applyFill="1" applyBorder="1" applyAlignment="1"/>
    <xf numFmtId="0" fontId="10" fillId="2" borderId="0" xfId="3" applyFont="1" applyFill="1" applyBorder="1" applyAlignment="1"/>
    <xf numFmtId="0" fontId="11" fillId="2" borderId="0" xfId="3" applyFont="1" applyFill="1" applyBorder="1" applyAlignment="1"/>
    <xf numFmtId="0" fontId="3" fillId="2" borderId="0" xfId="3" applyFont="1" applyFill="1" applyBorder="1" applyAlignment="1"/>
    <xf numFmtId="4" fontId="0" fillId="0" borderId="0" xfId="0" applyNumberFormat="1"/>
    <xf numFmtId="165" fontId="12" fillId="0" borderId="0" xfId="0" applyNumberFormat="1" applyFont="1"/>
    <xf numFmtId="3" fontId="2" fillId="2" borderId="0" xfId="0" applyNumberFormat="1" applyFont="1" applyFill="1" applyBorder="1" applyAlignment="1">
      <alignment vertical="top"/>
    </xf>
    <xf numFmtId="3" fontId="5" fillId="2" borderId="0" xfId="1" applyNumberFormat="1" applyFont="1" applyFill="1" applyBorder="1" applyAlignment="1">
      <alignment vertical="top"/>
    </xf>
    <xf numFmtId="3" fontId="5" fillId="2" borderId="0" xfId="1" applyNumberFormat="1" applyFont="1" applyFill="1" applyBorder="1" applyAlignment="1" applyProtection="1">
      <alignment vertical="top"/>
      <protection locked="0"/>
    </xf>
    <xf numFmtId="3" fontId="2" fillId="2" borderId="0" xfId="1" applyNumberFormat="1" applyFont="1" applyFill="1" applyBorder="1" applyAlignment="1">
      <alignment vertical="top"/>
    </xf>
    <xf numFmtId="3" fontId="2" fillId="2" borderId="8" xfId="0" applyNumberFormat="1" applyFont="1" applyFill="1" applyBorder="1" applyAlignment="1">
      <alignment vertical="top"/>
    </xf>
    <xf numFmtId="3" fontId="8" fillId="2" borderId="8" xfId="0" applyNumberFormat="1" applyFont="1" applyFill="1" applyBorder="1" applyAlignment="1">
      <alignment vertical="top"/>
    </xf>
    <xf numFmtId="3" fontId="7" fillId="2" borderId="8" xfId="0" applyNumberFormat="1" applyFont="1" applyFill="1" applyBorder="1" applyAlignment="1">
      <alignment vertical="top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>
      <alignment horizontal="left" vertical="top"/>
    </xf>
    <xf numFmtId="4" fontId="13" fillId="0" borderId="0" xfId="0" applyNumberFormat="1" applyFont="1"/>
    <xf numFmtId="3" fontId="8" fillId="2" borderId="7" xfId="0" applyNumberFormat="1" applyFont="1" applyFill="1" applyBorder="1" applyAlignment="1">
      <alignment vertical="top"/>
    </xf>
    <xf numFmtId="3" fontId="2" fillId="2" borderId="7" xfId="0" applyNumberFormat="1" applyFont="1" applyFill="1" applyBorder="1" applyAlignment="1">
      <alignment vertical="top"/>
    </xf>
    <xf numFmtId="3" fontId="2" fillId="0" borderId="0" xfId="0" applyNumberFormat="1" applyFont="1"/>
    <xf numFmtId="3" fontId="7" fillId="2" borderId="7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left"/>
      <protection locked="0"/>
    </xf>
    <xf numFmtId="0" fontId="9" fillId="2" borderId="0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11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3" fontId="7" fillId="2" borderId="0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3" fontId="2" fillId="2" borderId="5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2" fillId="2" borderId="6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4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73025</xdr:colOff>
      <xdr:row>0</xdr:row>
      <xdr:rowOff>113030</xdr:rowOff>
    </xdr:from>
    <xdr:to>
      <xdr:col>2</xdr:col>
      <xdr:colOff>678815</xdr:colOff>
      <xdr:row>5</xdr:row>
      <xdr:rowOff>130175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225425" y="113030"/>
          <a:ext cx="811530" cy="8248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782768</xdr:colOff>
      <xdr:row>0</xdr:row>
      <xdr:rowOff>90244</xdr:rowOff>
    </xdr:from>
    <xdr:to>
      <xdr:col>9</xdr:col>
      <xdr:colOff>103318</xdr:colOff>
      <xdr:row>5</xdr:row>
      <xdr:rowOff>116279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7846508" y="90244"/>
          <a:ext cx="1499870" cy="833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1092200</xdr:colOff>
      <xdr:row>41</xdr:row>
      <xdr:rowOff>152400</xdr:rowOff>
    </xdr:from>
    <xdr:to>
      <xdr:col>3</xdr:col>
      <xdr:colOff>900450</xdr:colOff>
      <xdr:row>43</xdr:row>
      <xdr:rowOff>184091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454150" y="7270750"/>
          <a:ext cx="1414800" cy="444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1085850</xdr:colOff>
      <xdr:row>42</xdr:row>
      <xdr:rowOff>31750</xdr:rowOff>
    </xdr:from>
    <xdr:to>
      <xdr:col>8</xdr:col>
      <xdr:colOff>42450</xdr:colOff>
      <xdr:row>43</xdr:row>
      <xdr:rowOff>182138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7334250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N54"/>
  <sheetViews>
    <sheetView tabSelected="1" zoomScale="183" zoomScaleNormal="183" workbookViewId="0"/>
  </sheetViews>
  <sheetFormatPr baseColWidth="10" defaultColWidth="0" defaultRowHeight="14.4" customHeight="1" zeroHeight="1" x14ac:dyDescent="0.3"/>
  <cols>
    <col min="1" max="1" width="2.21875" customWidth="1"/>
    <col min="2" max="2" width="3" customWidth="1"/>
    <col min="3" max="3" width="23" customWidth="1"/>
    <col min="4" max="4" width="27.5546875" customWidth="1"/>
    <col min="5" max="5" width="15.44140625" customWidth="1"/>
    <col min="6" max="6" width="16" customWidth="1"/>
    <col min="7" max="7" width="15.77734375" bestFit="1" customWidth="1"/>
    <col min="8" max="8" width="15.77734375" customWidth="1"/>
    <col min="9" max="9" width="16" customWidth="1"/>
    <col min="10" max="10" width="3" customWidth="1"/>
    <col min="11" max="11" width="2.5546875" customWidth="1"/>
    <col min="12" max="18" width="0" hidden="1" customWidth="1"/>
    <col min="19" max="256" width="11.44140625" hidden="1"/>
    <col min="257" max="257" width="2.21875" customWidth="1"/>
    <col min="258" max="258" width="0.33203125" customWidth="1"/>
    <col min="259" max="260" width="21" customWidth="1"/>
    <col min="261" max="261" width="3" customWidth="1"/>
    <col min="262" max="262" width="2.5546875" customWidth="1"/>
    <col min="263" max="269" width="11.44140625" hidden="1" customWidth="1"/>
    <col min="270" max="507" width="11.44140625" hidden="1"/>
    <col min="508" max="508" width="2.21875" customWidth="1"/>
    <col min="509" max="509" width="3" customWidth="1"/>
    <col min="510" max="510" width="23" customWidth="1"/>
    <col min="511" max="511" width="27.5546875" customWidth="1"/>
    <col min="512" max="516" width="21" customWidth="1"/>
    <col min="517" max="517" width="3" customWidth="1"/>
    <col min="518" max="518" width="2.5546875" customWidth="1"/>
    <col min="519" max="525" width="11.44140625" hidden="1" customWidth="1"/>
    <col min="526" max="763" width="11.44140625" hidden="1"/>
    <col min="764" max="764" width="2.21875" customWidth="1"/>
    <col min="765" max="765" width="3" customWidth="1"/>
    <col min="766" max="766" width="23" customWidth="1"/>
    <col min="767" max="767" width="27.5546875" customWidth="1"/>
    <col min="768" max="772" width="21" customWidth="1"/>
    <col min="773" max="773" width="3" customWidth="1"/>
    <col min="774" max="774" width="2.5546875" customWidth="1"/>
    <col min="775" max="781" width="11.44140625" hidden="1" customWidth="1"/>
    <col min="782" max="1019" width="11.44140625" hidden="1"/>
    <col min="1020" max="1020" width="2.21875" customWidth="1"/>
    <col min="1021" max="1021" width="3" customWidth="1"/>
    <col min="1022" max="1022" width="23" customWidth="1"/>
    <col min="1023" max="1023" width="27.5546875" customWidth="1"/>
    <col min="1024" max="1028" width="21" customWidth="1"/>
    <col min="1029" max="1029" width="3" customWidth="1"/>
    <col min="1030" max="1030" width="2.5546875" customWidth="1"/>
    <col min="1031" max="1037" width="11.44140625" hidden="1" customWidth="1"/>
    <col min="1038" max="1275" width="11.44140625" hidden="1"/>
    <col min="1276" max="1276" width="2.21875" customWidth="1"/>
    <col min="1277" max="1277" width="3" customWidth="1"/>
    <col min="1278" max="1278" width="23" customWidth="1"/>
    <col min="1279" max="1279" width="27.5546875" customWidth="1"/>
    <col min="1280" max="1284" width="21" customWidth="1"/>
    <col min="1285" max="1285" width="3" customWidth="1"/>
    <col min="1286" max="1286" width="2.5546875" customWidth="1"/>
    <col min="1287" max="1293" width="11.44140625" hidden="1" customWidth="1"/>
    <col min="1294" max="1531" width="11.44140625" hidden="1"/>
    <col min="1532" max="1532" width="2.21875" customWidth="1"/>
    <col min="1533" max="1533" width="3" customWidth="1"/>
    <col min="1534" max="1534" width="23" customWidth="1"/>
    <col min="1535" max="1535" width="27.5546875" customWidth="1"/>
    <col min="1536" max="1540" width="21" customWidth="1"/>
    <col min="1541" max="1541" width="3" customWidth="1"/>
    <col min="1542" max="1542" width="2.5546875" customWidth="1"/>
    <col min="1543" max="1549" width="11.44140625" hidden="1" customWidth="1"/>
    <col min="1550" max="1787" width="11.44140625" hidden="1"/>
    <col min="1788" max="1788" width="2.21875" customWidth="1"/>
    <col min="1789" max="1789" width="3" customWidth="1"/>
    <col min="1790" max="1790" width="23" customWidth="1"/>
    <col min="1791" max="1791" width="27.5546875" customWidth="1"/>
    <col min="1792" max="1796" width="21" customWidth="1"/>
    <col min="1797" max="1797" width="3" customWidth="1"/>
    <col min="1798" max="1798" width="2.5546875" customWidth="1"/>
    <col min="1799" max="1805" width="11.44140625" hidden="1" customWidth="1"/>
    <col min="1806" max="2043" width="11.44140625" hidden="1"/>
    <col min="2044" max="2044" width="2.21875" customWidth="1"/>
    <col min="2045" max="2045" width="3" customWidth="1"/>
    <col min="2046" max="2046" width="23" customWidth="1"/>
    <col min="2047" max="2047" width="27.5546875" customWidth="1"/>
    <col min="2048" max="2052" width="21" customWidth="1"/>
    <col min="2053" max="2053" width="3" customWidth="1"/>
    <col min="2054" max="2054" width="2.5546875" customWidth="1"/>
    <col min="2055" max="2061" width="11.44140625" hidden="1" customWidth="1"/>
    <col min="2062" max="2299" width="11.44140625" hidden="1"/>
    <col min="2300" max="2300" width="2.21875" customWidth="1"/>
    <col min="2301" max="2301" width="3" customWidth="1"/>
    <col min="2302" max="2302" width="23" customWidth="1"/>
    <col min="2303" max="2303" width="27.5546875" customWidth="1"/>
    <col min="2304" max="2308" width="21" customWidth="1"/>
    <col min="2309" max="2309" width="3" customWidth="1"/>
    <col min="2310" max="2310" width="2.5546875" customWidth="1"/>
    <col min="2311" max="2317" width="11.44140625" hidden="1" customWidth="1"/>
    <col min="2318" max="2555" width="11.44140625" hidden="1"/>
    <col min="2556" max="2556" width="2.21875" customWidth="1"/>
    <col min="2557" max="2557" width="3" customWidth="1"/>
    <col min="2558" max="2558" width="23" customWidth="1"/>
    <col min="2559" max="2559" width="27.5546875" customWidth="1"/>
    <col min="2560" max="2564" width="21" customWidth="1"/>
    <col min="2565" max="2565" width="3" customWidth="1"/>
    <col min="2566" max="2566" width="2.5546875" customWidth="1"/>
    <col min="2567" max="2573" width="11.44140625" hidden="1" customWidth="1"/>
    <col min="2574" max="2811" width="11.44140625" hidden="1"/>
    <col min="2812" max="2812" width="2.21875" customWidth="1"/>
    <col min="2813" max="2813" width="3" customWidth="1"/>
    <col min="2814" max="2814" width="23" customWidth="1"/>
    <col min="2815" max="2815" width="27.5546875" customWidth="1"/>
    <col min="2816" max="2820" width="21" customWidth="1"/>
    <col min="2821" max="2821" width="3" customWidth="1"/>
    <col min="2822" max="2822" width="2.5546875" customWidth="1"/>
    <col min="2823" max="2829" width="11.44140625" hidden="1" customWidth="1"/>
    <col min="2830" max="3067" width="11.44140625" hidden="1"/>
    <col min="3068" max="3068" width="2.21875" customWidth="1"/>
    <col min="3069" max="3069" width="3" customWidth="1"/>
    <col min="3070" max="3070" width="23" customWidth="1"/>
    <col min="3071" max="3071" width="27.5546875" customWidth="1"/>
    <col min="3072" max="3076" width="21" customWidth="1"/>
    <col min="3077" max="3077" width="3" customWidth="1"/>
    <col min="3078" max="3078" width="2.5546875" customWidth="1"/>
    <col min="3079" max="3085" width="11.44140625" hidden="1" customWidth="1"/>
    <col min="3086" max="3323" width="11.44140625" hidden="1"/>
    <col min="3324" max="3324" width="2.21875" customWidth="1"/>
    <col min="3325" max="3325" width="3" customWidth="1"/>
    <col min="3326" max="3326" width="23" customWidth="1"/>
    <col min="3327" max="3327" width="27.5546875" customWidth="1"/>
    <col min="3328" max="3332" width="21" customWidth="1"/>
    <col min="3333" max="3333" width="3" customWidth="1"/>
    <col min="3334" max="3334" width="2.5546875" customWidth="1"/>
    <col min="3335" max="3341" width="11.44140625" hidden="1" customWidth="1"/>
    <col min="3342" max="3579" width="11.44140625" hidden="1"/>
    <col min="3580" max="3580" width="2.21875" customWidth="1"/>
    <col min="3581" max="3581" width="3" customWidth="1"/>
    <col min="3582" max="3582" width="23" customWidth="1"/>
    <col min="3583" max="3583" width="27.5546875" customWidth="1"/>
    <col min="3584" max="3588" width="21" customWidth="1"/>
    <col min="3589" max="3589" width="3" customWidth="1"/>
    <col min="3590" max="3590" width="2.5546875" customWidth="1"/>
    <col min="3591" max="3597" width="11.44140625" hidden="1" customWidth="1"/>
    <col min="3598" max="3835" width="11.44140625" hidden="1"/>
    <col min="3836" max="3836" width="2.21875" customWidth="1"/>
    <col min="3837" max="3837" width="3" customWidth="1"/>
    <col min="3838" max="3838" width="23" customWidth="1"/>
    <col min="3839" max="3839" width="27.5546875" customWidth="1"/>
    <col min="3840" max="3844" width="21" customWidth="1"/>
    <col min="3845" max="3845" width="3" customWidth="1"/>
    <col min="3846" max="3846" width="2.5546875" customWidth="1"/>
    <col min="3847" max="3853" width="11.44140625" hidden="1" customWidth="1"/>
    <col min="3854" max="4091" width="11.44140625" hidden="1"/>
    <col min="4092" max="4092" width="2.21875" customWidth="1"/>
    <col min="4093" max="4093" width="3" customWidth="1"/>
    <col min="4094" max="4094" width="23" customWidth="1"/>
    <col min="4095" max="4095" width="27.5546875" customWidth="1"/>
    <col min="4096" max="4100" width="21" customWidth="1"/>
    <col min="4101" max="4101" width="3" customWidth="1"/>
    <col min="4102" max="4102" width="2.5546875" customWidth="1"/>
    <col min="4103" max="4109" width="11.44140625" hidden="1" customWidth="1"/>
    <col min="4110" max="4347" width="11.44140625" hidden="1"/>
    <col min="4348" max="4348" width="2.21875" customWidth="1"/>
    <col min="4349" max="4349" width="3" customWidth="1"/>
    <col min="4350" max="4350" width="23" customWidth="1"/>
    <col min="4351" max="4351" width="27.5546875" customWidth="1"/>
    <col min="4352" max="4356" width="21" customWidth="1"/>
    <col min="4357" max="4357" width="3" customWidth="1"/>
    <col min="4358" max="4358" width="2.5546875" customWidth="1"/>
    <col min="4359" max="4365" width="11.44140625" hidden="1" customWidth="1"/>
    <col min="4366" max="4603" width="11.44140625" hidden="1"/>
    <col min="4604" max="4604" width="2.21875" customWidth="1"/>
    <col min="4605" max="4605" width="3" customWidth="1"/>
    <col min="4606" max="4606" width="23" customWidth="1"/>
    <col min="4607" max="4607" width="27.5546875" customWidth="1"/>
    <col min="4608" max="4612" width="21" customWidth="1"/>
    <col min="4613" max="4613" width="3" customWidth="1"/>
    <col min="4614" max="4614" width="2.5546875" customWidth="1"/>
    <col min="4615" max="4621" width="11.44140625" hidden="1" customWidth="1"/>
    <col min="4622" max="4859" width="11.44140625" hidden="1"/>
    <col min="4860" max="4860" width="2.21875" customWidth="1"/>
    <col min="4861" max="4861" width="3" customWidth="1"/>
    <col min="4862" max="4862" width="23" customWidth="1"/>
    <col min="4863" max="4863" width="27.5546875" customWidth="1"/>
    <col min="4864" max="4868" width="21" customWidth="1"/>
    <col min="4869" max="4869" width="3" customWidth="1"/>
    <col min="4870" max="4870" width="2.5546875" customWidth="1"/>
    <col min="4871" max="4877" width="11.44140625" hidden="1" customWidth="1"/>
    <col min="4878" max="5115" width="11.44140625" hidden="1"/>
    <col min="5116" max="5116" width="2.21875" customWidth="1"/>
    <col min="5117" max="5117" width="3" customWidth="1"/>
    <col min="5118" max="5118" width="23" customWidth="1"/>
    <col min="5119" max="5119" width="27.5546875" customWidth="1"/>
    <col min="5120" max="5124" width="21" customWidth="1"/>
    <col min="5125" max="5125" width="3" customWidth="1"/>
    <col min="5126" max="5126" width="2.5546875" customWidth="1"/>
    <col min="5127" max="5133" width="11.44140625" hidden="1" customWidth="1"/>
    <col min="5134" max="5371" width="11.44140625" hidden="1"/>
    <col min="5372" max="5372" width="2.21875" customWidth="1"/>
    <col min="5373" max="5373" width="3" customWidth="1"/>
    <col min="5374" max="5374" width="23" customWidth="1"/>
    <col min="5375" max="5375" width="27.5546875" customWidth="1"/>
    <col min="5376" max="5380" width="21" customWidth="1"/>
    <col min="5381" max="5381" width="3" customWidth="1"/>
    <col min="5382" max="5382" width="2.5546875" customWidth="1"/>
    <col min="5383" max="5389" width="11.44140625" hidden="1" customWidth="1"/>
    <col min="5390" max="5627" width="11.44140625" hidden="1"/>
    <col min="5628" max="5628" width="2.21875" customWidth="1"/>
    <col min="5629" max="5629" width="3" customWidth="1"/>
    <col min="5630" max="5630" width="23" customWidth="1"/>
    <col min="5631" max="5631" width="27.5546875" customWidth="1"/>
    <col min="5632" max="5636" width="21" customWidth="1"/>
    <col min="5637" max="5637" width="3" customWidth="1"/>
    <col min="5638" max="5638" width="2.5546875" customWidth="1"/>
    <col min="5639" max="5645" width="11.44140625" hidden="1" customWidth="1"/>
    <col min="5646" max="5883" width="11.44140625" hidden="1"/>
    <col min="5884" max="5884" width="2.21875" customWidth="1"/>
    <col min="5885" max="5885" width="3" customWidth="1"/>
    <col min="5886" max="5886" width="23" customWidth="1"/>
    <col min="5887" max="5887" width="27.5546875" customWidth="1"/>
    <col min="5888" max="5892" width="21" customWidth="1"/>
    <col min="5893" max="5893" width="3" customWidth="1"/>
    <col min="5894" max="5894" width="2.5546875" customWidth="1"/>
    <col min="5895" max="5901" width="11.44140625" hidden="1" customWidth="1"/>
    <col min="5902" max="6139" width="11.44140625" hidden="1"/>
    <col min="6140" max="6140" width="2.21875" customWidth="1"/>
    <col min="6141" max="6141" width="3" customWidth="1"/>
    <col min="6142" max="6142" width="23" customWidth="1"/>
    <col min="6143" max="6143" width="27.5546875" customWidth="1"/>
    <col min="6144" max="6148" width="21" customWidth="1"/>
    <col min="6149" max="6149" width="3" customWidth="1"/>
    <col min="6150" max="6150" width="2.5546875" customWidth="1"/>
    <col min="6151" max="6157" width="11.44140625" hidden="1" customWidth="1"/>
    <col min="6158" max="6395" width="11.44140625" hidden="1"/>
    <col min="6396" max="6396" width="2.21875" customWidth="1"/>
    <col min="6397" max="6397" width="3" customWidth="1"/>
    <col min="6398" max="6398" width="23" customWidth="1"/>
    <col min="6399" max="6399" width="27.5546875" customWidth="1"/>
    <col min="6400" max="6404" width="21" customWidth="1"/>
    <col min="6405" max="6405" width="3" customWidth="1"/>
    <col min="6406" max="6406" width="2.5546875" customWidth="1"/>
    <col min="6407" max="6413" width="11.44140625" hidden="1" customWidth="1"/>
    <col min="6414" max="6651" width="11.44140625" hidden="1"/>
    <col min="6652" max="6652" width="2.21875" customWidth="1"/>
    <col min="6653" max="6653" width="3" customWidth="1"/>
    <col min="6654" max="6654" width="23" customWidth="1"/>
    <col min="6655" max="6655" width="27.5546875" customWidth="1"/>
    <col min="6656" max="6660" width="21" customWidth="1"/>
    <col min="6661" max="6661" width="3" customWidth="1"/>
    <col min="6662" max="6662" width="2.5546875" customWidth="1"/>
    <col min="6663" max="6669" width="11.44140625" hidden="1" customWidth="1"/>
    <col min="6670" max="6907" width="11.44140625" hidden="1"/>
    <col min="6908" max="6908" width="2.21875" customWidth="1"/>
    <col min="6909" max="6909" width="3" customWidth="1"/>
    <col min="6910" max="6910" width="23" customWidth="1"/>
    <col min="6911" max="6911" width="27.5546875" customWidth="1"/>
    <col min="6912" max="6916" width="21" customWidth="1"/>
    <col min="6917" max="6917" width="3" customWidth="1"/>
    <col min="6918" max="6918" width="2.5546875" customWidth="1"/>
    <col min="6919" max="6925" width="11.44140625" hidden="1" customWidth="1"/>
    <col min="6926" max="7163" width="11.44140625" hidden="1"/>
    <col min="7164" max="7164" width="2.21875" customWidth="1"/>
    <col min="7165" max="7165" width="3" customWidth="1"/>
    <col min="7166" max="7166" width="23" customWidth="1"/>
    <col min="7167" max="7167" width="27.5546875" customWidth="1"/>
    <col min="7168" max="7172" width="21" customWidth="1"/>
    <col min="7173" max="7173" width="3" customWidth="1"/>
    <col min="7174" max="7174" width="2.5546875" customWidth="1"/>
    <col min="7175" max="7181" width="11.44140625" hidden="1" customWidth="1"/>
    <col min="7182" max="7419" width="11.44140625" hidden="1"/>
    <col min="7420" max="7420" width="2.21875" customWidth="1"/>
    <col min="7421" max="7421" width="3" customWidth="1"/>
    <col min="7422" max="7422" width="23" customWidth="1"/>
    <col min="7423" max="7423" width="27.5546875" customWidth="1"/>
    <col min="7424" max="7428" width="21" customWidth="1"/>
    <col min="7429" max="7429" width="3" customWidth="1"/>
    <col min="7430" max="7430" width="2.5546875" customWidth="1"/>
    <col min="7431" max="7437" width="11.44140625" hidden="1" customWidth="1"/>
    <col min="7438" max="7675" width="11.44140625" hidden="1"/>
    <col min="7676" max="7676" width="2.21875" customWidth="1"/>
    <col min="7677" max="7677" width="3" customWidth="1"/>
    <col min="7678" max="7678" width="23" customWidth="1"/>
    <col min="7679" max="7679" width="27.5546875" customWidth="1"/>
    <col min="7680" max="7684" width="21" customWidth="1"/>
    <col min="7685" max="7685" width="3" customWidth="1"/>
    <col min="7686" max="7686" width="2.5546875" customWidth="1"/>
    <col min="7687" max="7693" width="11.44140625" hidden="1" customWidth="1"/>
    <col min="7694" max="7931" width="11.44140625" hidden="1"/>
    <col min="7932" max="7932" width="2.21875" customWidth="1"/>
    <col min="7933" max="7933" width="3" customWidth="1"/>
    <col min="7934" max="7934" width="23" customWidth="1"/>
    <col min="7935" max="7935" width="27.5546875" customWidth="1"/>
    <col min="7936" max="7940" width="21" customWidth="1"/>
    <col min="7941" max="7941" width="3" customWidth="1"/>
    <col min="7942" max="7942" width="2.5546875" customWidth="1"/>
    <col min="7943" max="7949" width="11.44140625" hidden="1" customWidth="1"/>
    <col min="7950" max="8187" width="11.44140625" hidden="1"/>
    <col min="8188" max="8188" width="2.21875" customWidth="1"/>
    <col min="8189" max="8189" width="3" customWidth="1"/>
    <col min="8190" max="8190" width="23" customWidth="1"/>
    <col min="8191" max="8191" width="27.5546875" customWidth="1"/>
    <col min="8192" max="8196" width="21" customWidth="1"/>
    <col min="8197" max="8197" width="3" customWidth="1"/>
    <col min="8198" max="8198" width="2.5546875" customWidth="1"/>
    <col min="8199" max="8205" width="11.44140625" hidden="1" customWidth="1"/>
    <col min="8206" max="8443" width="11.44140625" hidden="1"/>
    <col min="8444" max="8444" width="2.21875" customWidth="1"/>
    <col min="8445" max="8445" width="3" customWidth="1"/>
    <col min="8446" max="8446" width="23" customWidth="1"/>
    <col min="8447" max="8447" width="27.5546875" customWidth="1"/>
    <col min="8448" max="8452" width="21" customWidth="1"/>
    <col min="8453" max="8453" width="3" customWidth="1"/>
    <col min="8454" max="8454" width="2.5546875" customWidth="1"/>
    <col min="8455" max="8461" width="11.44140625" hidden="1" customWidth="1"/>
    <col min="8462" max="8699" width="11.44140625" hidden="1"/>
    <col min="8700" max="8700" width="2.21875" customWidth="1"/>
    <col min="8701" max="8701" width="3" customWidth="1"/>
    <col min="8702" max="8702" width="23" customWidth="1"/>
    <col min="8703" max="8703" width="27.5546875" customWidth="1"/>
    <col min="8704" max="8708" width="21" customWidth="1"/>
    <col min="8709" max="8709" width="3" customWidth="1"/>
    <col min="8710" max="8710" width="2.5546875" customWidth="1"/>
    <col min="8711" max="8717" width="11.44140625" hidden="1" customWidth="1"/>
    <col min="8718" max="8955" width="11.44140625" hidden="1"/>
    <col min="8956" max="8956" width="2.21875" customWidth="1"/>
    <col min="8957" max="8957" width="3" customWidth="1"/>
    <col min="8958" max="8958" width="23" customWidth="1"/>
    <col min="8959" max="8959" width="27.5546875" customWidth="1"/>
    <col min="8960" max="8964" width="21" customWidth="1"/>
    <col min="8965" max="8965" width="3" customWidth="1"/>
    <col min="8966" max="8966" width="2.5546875" customWidth="1"/>
    <col min="8967" max="8973" width="11.44140625" hidden="1" customWidth="1"/>
    <col min="8974" max="9211" width="11.44140625" hidden="1"/>
    <col min="9212" max="9212" width="2.21875" customWidth="1"/>
    <col min="9213" max="9213" width="3" customWidth="1"/>
    <col min="9214" max="9214" width="23" customWidth="1"/>
    <col min="9215" max="9215" width="27.5546875" customWidth="1"/>
    <col min="9216" max="9220" width="21" customWidth="1"/>
    <col min="9221" max="9221" width="3" customWidth="1"/>
    <col min="9222" max="9222" width="2.5546875" customWidth="1"/>
    <col min="9223" max="9229" width="11.44140625" hidden="1" customWidth="1"/>
    <col min="9230" max="9467" width="11.44140625" hidden="1"/>
    <col min="9468" max="9468" width="2.21875" customWidth="1"/>
    <col min="9469" max="9469" width="3" customWidth="1"/>
    <col min="9470" max="9470" width="23" customWidth="1"/>
    <col min="9471" max="9471" width="27.5546875" customWidth="1"/>
    <col min="9472" max="9476" width="21" customWidth="1"/>
    <col min="9477" max="9477" width="3" customWidth="1"/>
    <col min="9478" max="9478" width="2.5546875" customWidth="1"/>
    <col min="9479" max="9485" width="11.44140625" hidden="1" customWidth="1"/>
    <col min="9486" max="9723" width="11.44140625" hidden="1"/>
    <col min="9724" max="9724" width="2.21875" customWidth="1"/>
    <col min="9725" max="9725" width="3" customWidth="1"/>
    <col min="9726" max="9726" width="23" customWidth="1"/>
    <col min="9727" max="9727" width="27.5546875" customWidth="1"/>
    <col min="9728" max="9732" width="21" customWidth="1"/>
    <col min="9733" max="9733" width="3" customWidth="1"/>
    <col min="9734" max="9734" width="2.5546875" customWidth="1"/>
    <col min="9735" max="9741" width="11.44140625" hidden="1" customWidth="1"/>
    <col min="9742" max="9979" width="11.44140625" hidden="1"/>
    <col min="9980" max="9980" width="2.21875" customWidth="1"/>
    <col min="9981" max="9981" width="3" customWidth="1"/>
    <col min="9982" max="9982" width="23" customWidth="1"/>
    <col min="9983" max="9983" width="27.5546875" customWidth="1"/>
    <col min="9984" max="9988" width="21" customWidth="1"/>
    <col min="9989" max="9989" width="3" customWidth="1"/>
    <col min="9990" max="9990" width="2.5546875" customWidth="1"/>
    <col min="9991" max="9997" width="11.44140625" hidden="1" customWidth="1"/>
    <col min="9998" max="10235" width="11.44140625" hidden="1"/>
    <col min="10236" max="10236" width="2.21875" customWidth="1"/>
    <col min="10237" max="10237" width="3" customWidth="1"/>
    <col min="10238" max="10238" width="23" customWidth="1"/>
    <col min="10239" max="10239" width="27.5546875" customWidth="1"/>
    <col min="10240" max="10244" width="21" customWidth="1"/>
    <col min="10245" max="10245" width="3" customWidth="1"/>
    <col min="10246" max="10246" width="2.5546875" customWidth="1"/>
    <col min="10247" max="10253" width="11.44140625" hidden="1" customWidth="1"/>
    <col min="10254" max="10491" width="11.44140625" hidden="1"/>
    <col min="10492" max="10492" width="2.21875" customWidth="1"/>
    <col min="10493" max="10493" width="3" customWidth="1"/>
    <col min="10494" max="10494" width="23" customWidth="1"/>
    <col min="10495" max="10495" width="27.5546875" customWidth="1"/>
    <col min="10496" max="10500" width="21" customWidth="1"/>
    <col min="10501" max="10501" width="3" customWidth="1"/>
    <col min="10502" max="10502" width="2.5546875" customWidth="1"/>
    <col min="10503" max="10509" width="11.44140625" hidden="1" customWidth="1"/>
    <col min="10510" max="10747" width="11.44140625" hidden="1"/>
    <col min="10748" max="10748" width="2.21875" customWidth="1"/>
    <col min="10749" max="10749" width="3" customWidth="1"/>
    <col min="10750" max="10750" width="23" customWidth="1"/>
    <col min="10751" max="10751" width="27.5546875" customWidth="1"/>
    <col min="10752" max="10756" width="21" customWidth="1"/>
    <col min="10757" max="10757" width="3" customWidth="1"/>
    <col min="10758" max="10758" width="2.5546875" customWidth="1"/>
    <col min="10759" max="10765" width="11.44140625" hidden="1" customWidth="1"/>
    <col min="10766" max="11003" width="11.44140625" hidden="1"/>
    <col min="11004" max="11004" width="2.21875" customWidth="1"/>
    <col min="11005" max="11005" width="3" customWidth="1"/>
    <col min="11006" max="11006" width="23" customWidth="1"/>
    <col min="11007" max="11007" width="27.5546875" customWidth="1"/>
    <col min="11008" max="11012" width="21" customWidth="1"/>
    <col min="11013" max="11013" width="3" customWidth="1"/>
    <col min="11014" max="11014" width="2.5546875" customWidth="1"/>
    <col min="11015" max="11021" width="11.44140625" hidden="1" customWidth="1"/>
    <col min="11022" max="11259" width="11.44140625" hidden="1"/>
    <col min="11260" max="11260" width="2.21875" customWidth="1"/>
    <col min="11261" max="11261" width="3" customWidth="1"/>
    <col min="11262" max="11262" width="23" customWidth="1"/>
    <col min="11263" max="11263" width="27.5546875" customWidth="1"/>
    <col min="11264" max="11268" width="21" customWidth="1"/>
    <col min="11269" max="11269" width="3" customWidth="1"/>
    <col min="11270" max="11270" width="2.5546875" customWidth="1"/>
    <col min="11271" max="11277" width="11.44140625" hidden="1" customWidth="1"/>
    <col min="11278" max="11515" width="11.44140625" hidden="1"/>
    <col min="11516" max="11516" width="2.21875" customWidth="1"/>
    <col min="11517" max="11517" width="3" customWidth="1"/>
    <col min="11518" max="11518" width="23" customWidth="1"/>
    <col min="11519" max="11519" width="27.5546875" customWidth="1"/>
    <col min="11520" max="11524" width="21" customWidth="1"/>
    <col min="11525" max="11525" width="3" customWidth="1"/>
    <col min="11526" max="11526" width="2.5546875" customWidth="1"/>
    <col min="11527" max="11533" width="11.44140625" hidden="1" customWidth="1"/>
    <col min="11534" max="11771" width="11.44140625" hidden="1"/>
    <col min="11772" max="11772" width="2.21875" customWidth="1"/>
    <col min="11773" max="11773" width="3" customWidth="1"/>
    <col min="11774" max="11774" width="23" customWidth="1"/>
    <col min="11775" max="11775" width="27.5546875" customWidth="1"/>
    <col min="11776" max="11780" width="21" customWidth="1"/>
    <col min="11781" max="11781" width="3" customWidth="1"/>
    <col min="11782" max="11782" width="2.5546875" customWidth="1"/>
    <col min="11783" max="11789" width="11.44140625" hidden="1" customWidth="1"/>
    <col min="11790" max="12027" width="11.44140625" hidden="1"/>
    <col min="12028" max="12028" width="2.21875" customWidth="1"/>
    <col min="12029" max="12029" width="3" customWidth="1"/>
    <col min="12030" max="12030" width="23" customWidth="1"/>
    <col min="12031" max="12031" width="27.5546875" customWidth="1"/>
    <col min="12032" max="12036" width="21" customWidth="1"/>
    <col min="12037" max="12037" width="3" customWidth="1"/>
    <col min="12038" max="12038" width="2.5546875" customWidth="1"/>
    <col min="12039" max="12045" width="11.44140625" hidden="1" customWidth="1"/>
    <col min="12046" max="12283" width="11.44140625" hidden="1"/>
    <col min="12284" max="12284" width="2.21875" customWidth="1"/>
    <col min="12285" max="12285" width="3" customWidth="1"/>
    <col min="12286" max="12286" width="23" customWidth="1"/>
    <col min="12287" max="12287" width="27.5546875" customWidth="1"/>
    <col min="12288" max="12292" width="21" customWidth="1"/>
    <col min="12293" max="12293" width="3" customWidth="1"/>
    <col min="12294" max="12294" width="2.5546875" customWidth="1"/>
    <col min="12295" max="12301" width="11.44140625" hidden="1" customWidth="1"/>
    <col min="12302" max="12539" width="11.44140625" hidden="1"/>
    <col min="12540" max="12540" width="2.21875" customWidth="1"/>
    <col min="12541" max="12541" width="3" customWidth="1"/>
    <col min="12542" max="12542" width="23" customWidth="1"/>
    <col min="12543" max="12543" width="27.5546875" customWidth="1"/>
    <col min="12544" max="12548" width="21" customWidth="1"/>
    <col min="12549" max="12549" width="3" customWidth="1"/>
    <col min="12550" max="12550" width="2.5546875" customWidth="1"/>
    <col min="12551" max="12557" width="11.44140625" hidden="1" customWidth="1"/>
    <col min="12558" max="12795" width="11.44140625" hidden="1"/>
    <col min="12796" max="12796" width="2.21875" customWidth="1"/>
    <col min="12797" max="12797" width="3" customWidth="1"/>
    <col min="12798" max="12798" width="23" customWidth="1"/>
    <col min="12799" max="12799" width="27.5546875" customWidth="1"/>
    <col min="12800" max="12804" width="21" customWidth="1"/>
    <col min="12805" max="12805" width="3" customWidth="1"/>
    <col min="12806" max="12806" width="2.5546875" customWidth="1"/>
    <col min="12807" max="12813" width="11.44140625" hidden="1" customWidth="1"/>
    <col min="12814" max="13051" width="11.44140625" hidden="1"/>
    <col min="13052" max="13052" width="2.21875" customWidth="1"/>
    <col min="13053" max="13053" width="3" customWidth="1"/>
    <col min="13054" max="13054" width="23" customWidth="1"/>
    <col min="13055" max="13055" width="27.5546875" customWidth="1"/>
    <col min="13056" max="13060" width="21" customWidth="1"/>
    <col min="13061" max="13061" width="3" customWidth="1"/>
    <col min="13062" max="13062" width="2.5546875" customWidth="1"/>
    <col min="13063" max="13069" width="11.44140625" hidden="1" customWidth="1"/>
    <col min="13070" max="13307" width="11.44140625" hidden="1"/>
    <col min="13308" max="13308" width="2.21875" customWidth="1"/>
    <col min="13309" max="13309" width="3" customWidth="1"/>
    <col min="13310" max="13310" width="23" customWidth="1"/>
    <col min="13311" max="13311" width="27.5546875" customWidth="1"/>
    <col min="13312" max="13316" width="21" customWidth="1"/>
    <col min="13317" max="13317" width="3" customWidth="1"/>
    <col min="13318" max="13318" width="2.5546875" customWidth="1"/>
    <col min="13319" max="13325" width="11.44140625" hidden="1" customWidth="1"/>
    <col min="13326" max="13563" width="11.44140625" hidden="1"/>
    <col min="13564" max="13564" width="2.21875" customWidth="1"/>
    <col min="13565" max="13565" width="3" customWidth="1"/>
    <col min="13566" max="13566" width="23" customWidth="1"/>
    <col min="13567" max="13567" width="27.5546875" customWidth="1"/>
    <col min="13568" max="13572" width="21" customWidth="1"/>
    <col min="13573" max="13573" width="3" customWidth="1"/>
    <col min="13574" max="13574" width="2.5546875" customWidth="1"/>
    <col min="13575" max="13581" width="11.44140625" hidden="1" customWidth="1"/>
    <col min="13582" max="13819" width="11.44140625" hidden="1"/>
    <col min="13820" max="13820" width="2.21875" customWidth="1"/>
    <col min="13821" max="13821" width="3" customWidth="1"/>
    <col min="13822" max="13822" width="23" customWidth="1"/>
    <col min="13823" max="13823" width="27.5546875" customWidth="1"/>
    <col min="13824" max="13828" width="21" customWidth="1"/>
    <col min="13829" max="13829" width="3" customWidth="1"/>
    <col min="13830" max="13830" width="2.5546875" customWidth="1"/>
    <col min="13831" max="13837" width="11.44140625" hidden="1" customWidth="1"/>
    <col min="13838" max="14075" width="11.44140625" hidden="1"/>
    <col min="14076" max="14076" width="2.21875" customWidth="1"/>
    <col min="14077" max="14077" width="3" customWidth="1"/>
    <col min="14078" max="14078" width="23" customWidth="1"/>
    <col min="14079" max="14079" width="27.5546875" customWidth="1"/>
    <col min="14080" max="14084" width="21" customWidth="1"/>
    <col min="14085" max="14085" width="3" customWidth="1"/>
    <col min="14086" max="14086" width="2.5546875" customWidth="1"/>
    <col min="14087" max="14093" width="11.44140625" hidden="1" customWidth="1"/>
    <col min="14094" max="14331" width="11.44140625" hidden="1"/>
    <col min="14332" max="14332" width="2.21875" customWidth="1"/>
    <col min="14333" max="14333" width="3" customWidth="1"/>
    <col min="14334" max="14334" width="23" customWidth="1"/>
    <col min="14335" max="14335" width="27.5546875" customWidth="1"/>
    <col min="14336" max="14340" width="21" customWidth="1"/>
    <col min="14341" max="14341" width="3" customWidth="1"/>
    <col min="14342" max="14342" width="2.5546875" customWidth="1"/>
    <col min="14343" max="14349" width="11.44140625" hidden="1" customWidth="1"/>
    <col min="14350" max="14587" width="11.44140625" hidden="1"/>
    <col min="14588" max="14588" width="2.21875" customWidth="1"/>
    <col min="14589" max="14589" width="3" customWidth="1"/>
    <col min="14590" max="14590" width="23" customWidth="1"/>
    <col min="14591" max="14591" width="27.5546875" customWidth="1"/>
    <col min="14592" max="14596" width="21" customWidth="1"/>
    <col min="14597" max="14597" width="3" customWidth="1"/>
    <col min="14598" max="14598" width="2.5546875" customWidth="1"/>
    <col min="14599" max="14605" width="11.44140625" hidden="1" customWidth="1"/>
    <col min="14606" max="14843" width="11.44140625" hidden="1"/>
    <col min="14844" max="14844" width="2.21875" customWidth="1"/>
    <col min="14845" max="14845" width="3" customWidth="1"/>
    <col min="14846" max="14846" width="23" customWidth="1"/>
    <col min="14847" max="14847" width="27.5546875" customWidth="1"/>
    <col min="14848" max="14852" width="21" customWidth="1"/>
    <col min="14853" max="14853" width="3" customWidth="1"/>
    <col min="14854" max="14854" width="2.5546875" customWidth="1"/>
    <col min="14855" max="14861" width="11.44140625" hidden="1" customWidth="1"/>
    <col min="14862" max="15099" width="11.44140625" hidden="1"/>
    <col min="15100" max="15100" width="2.21875" customWidth="1"/>
    <col min="15101" max="15101" width="3" customWidth="1"/>
    <col min="15102" max="15102" width="23" customWidth="1"/>
    <col min="15103" max="15103" width="27.5546875" customWidth="1"/>
    <col min="15104" max="15108" width="21" customWidth="1"/>
    <col min="15109" max="15109" width="3" customWidth="1"/>
    <col min="15110" max="15110" width="2.5546875" customWidth="1"/>
    <col min="15111" max="15117" width="11.44140625" hidden="1" customWidth="1"/>
    <col min="15118" max="15355" width="11.44140625" hidden="1"/>
    <col min="15356" max="15356" width="2.21875" customWidth="1"/>
    <col min="15357" max="15357" width="3" customWidth="1"/>
    <col min="15358" max="15358" width="23" customWidth="1"/>
    <col min="15359" max="15359" width="27.5546875" customWidth="1"/>
    <col min="15360" max="15364" width="21" customWidth="1"/>
    <col min="15365" max="15365" width="3" customWidth="1"/>
    <col min="15366" max="15366" width="2.5546875" customWidth="1"/>
    <col min="15367" max="15373" width="11.44140625" hidden="1" customWidth="1"/>
    <col min="15374" max="15611" width="11.44140625" hidden="1"/>
    <col min="15612" max="15612" width="2.21875" customWidth="1"/>
    <col min="15613" max="15613" width="3" customWidth="1"/>
    <col min="15614" max="15614" width="23" customWidth="1"/>
    <col min="15615" max="15615" width="27.5546875" customWidth="1"/>
    <col min="15616" max="15620" width="21" customWidth="1"/>
    <col min="15621" max="15621" width="3" customWidth="1"/>
    <col min="15622" max="15622" width="2.5546875" customWidth="1"/>
    <col min="15623" max="15629" width="11.44140625" hidden="1" customWidth="1"/>
    <col min="15630" max="15867" width="11.44140625" hidden="1"/>
    <col min="15868" max="15868" width="2.21875" customWidth="1"/>
    <col min="15869" max="15869" width="3" customWidth="1"/>
    <col min="15870" max="15870" width="23" customWidth="1"/>
    <col min="15871" max="15871" width="27.5546875" customWidth="1"/>
    <col min="15872" max="15876" width="21" customWidth="1"/>
    <col min="15877" max="15877" width="3" customWidth="1"/>
    <col min="15878" max="15878" width="2.5546875" customWidth="1"/>
    <col min="15879" max="15885" width="11.44140625" hidden="1" customWidth="1"/>
    <col min="15886" max="16123" width="11.44140625" hidden="1"/>
    <col min="16124" max="16124" width="2.21875" customWidth="1"/>
    <col min="16125" max="16125" width="3" customWidth="1"/>
    <col min="16126" max="16126" width="23" customWidth="1"/>
    <col min="16127" max="16127" width="27.5546875" customWidth="1"/>
    <col min="16128" max="16132" width="21" customWidth="1"/>
    <col min="16133" max="16133" width="3" customWidth="1"/>
    <col min="16134" max="16134" width="2.5546875" customWidth="1"/>
    <col min="16135" max="16141" width="11.44140625" hidden="1" customWidth="1"/>
    <col min="16142" max="16384" width="11.44140625" hidden="1"/>
  </cols>
  <sheetData>
    <row r="1" spans="2:14" ht="10.5" customHeight="1" x14ac:dyDescent="0.35">
      <c r="B1" s="28"/>
      <c r="C1" s="29"/>
      <c r="D1" s="30"/>
      <c r="E1" s="31"/>
      <c r="F1" s="31"/>
      <c r="G1" s="30"/>
      <c r="H1" s="30"/>
      <c r="I1" s="32"/>
      <c r="J1" s="29"/>
      <c r="K1" s="29"/>
      <c r="L1" s="29"/>
    </row>
    <row r="2" spans="2:14" ht="9" customHeight="1" x14ac:dyDescent="0.35">
      <c r="B2" s="1"/>
      <c r="C2" s="1"/>
      <c r="D2" s="2"/>
      <c r="E2" s="1"/>
      <c r="F2" s="1"/>
      <c r="G2" s="1"/>
      <c r="H2" s="1"/>
      <c r="I2" s="33"/>
      <c r="J2" s="1"/>
      <c r="K2" s="1"/>
      <c r="L2" s="1"/>
    </row>
    <row r="3" spans="2:14" ht="15.6" x14ac:dyDescent="0.3">
      <c r="B3" s="59" t="s">
        <v>31</v>
      </c>
      <c r="C3" s="59"/>
      <c r="D3" s="59"/>
      <c r="E3" s="59"/>
      <c r="F3" s="59"/>
      <c r="G3" s="59"/>
      <c r="H3" s="59"/>
      <c r="I3" s="59"/>
      <c r="J3" s="59"/>
      <c r="K3" s="34"/>
      <c r="L3" s="34"/>
    </row>
    <row r="4" spans="2:14" ht="14.55" x14ac:dyDescent="0.35">
      <c r="B4" s="60" t="s">
        <v>39</v>
      </c>
      <c r="C4" s="60"/>
      <c r="D4" s="60"/>
      <c r="E4" s="60"/>
      <c r="F4" s="60"/>
      <c r="G4" s="60"/>
      <c r="H4" s="60"/>
      <c r="I4" s="60"/>
      <c r="J4" s="60"/>
      <c r="K4" s="35"/>
      <c r="L4" s="35"/>
    </row>
    <row r="5" spans="2:14" x14ac:dyDescent="0.3">
      <c r="B5" s="61" t="s">
        <v>0</v>
      </c>
      <c r="C5" s="61"/>
      <c r="D5" s="61"/>
      <c r="E5" s="61"/>
      <c r="F5" s="61"/>
      <c r="G5" s="61"/>
      <c r="H5" s="61"/>
      <c r="I5" s="61"/>
      <c r="J5" s="61"/>
      <c r="K5" s="36"/>
      <c r="L5" s="36"/>
    </row>
    <row r="6" spans="2:14" ht="14.55" x14ac:dyDescent="0.35">
      <c r="B6" s="62" t="s">
        <v>40</v>
      </c>
      <c r="C6" s="62"/>
      <c r="D6" s="62"/>
      <c r="E6" s="62"/>
      <c r="F6" s="62"/>
      <c r="G6" s="62"/>
      <c r="H6" s="62"/>
      <c r="I6" s="62"/>
      <c r="J6" s="62"/>
      <c r="K6" s="37"/>
      <c r="L6" s="37"/>
    </row>
    <row r="7" spans="2:14" ht="14.55" x14ac:dyDescent="0.35">
      <c r="B7" s="62" t="s">
        <v>1</v>
      </c>
      <c r="C7" s="62"/>
      <c r="D7" s="62"/>
      <c r="E7" s="62"/>
      <c r="F7" s="62"/>
      <c r="G7" s="62"/>
      <c r="H7" s="62"/>
      <c r="I7" s="62"/>
      <c r="J7" s="62"/>
      <c r="K7" s="37"/>
      <c r="L7" s="37"/>
    </row>
    <row r="8" spans="2:14" x14ac:dyDescent="0.3">
      <c r="B8" s="4"/>
      <c r="C8" s="5" t="s">
        <v>2</v>
      </c>
      <c r="D8" s="58" t="s">
        <v>36</v>
      </c>
      <c r="E8" s="58"/>
      <c r="F8" s="58"/>
      <c r="G8" s="58"/>
      <c r="H8" s="58"/>
      <c r="I8" s="6"/>
      <c r="J8" s="7"/>
      <c r="K8" s="7"/>
      <c r="L8" s="7"/>
      <c r="M8" s="7"/>
      <c r="N8" s="7"/>
    </row>
    <row r="9" spans="2:14" ht="9.75" customHeight="1" x14ac:dyDescent="0.35">
      <c r="B9" s="64"/>
      <c r="C9" s="64"/>
      <c r="D9" s="64"/>
      <c r="E9" s="64"/>
      <c r="F9" s="64"/>
      <c r="G9" s="64"/>
      <c r="H9" s="64"/>
      <c r="I9" s="64"/>
      <c r="J9" s="64"/>
      <c r="K9" s="1"/>
      <c r="L9" s="1"/>
      <c r="M9" s="1"/>
      <c r="N9" s="1"/>
    </row>
    <row r="10" spans="2:14" ht="8.25" customHeight="1" x14ac:dyDescent="0.35">
      <c r="B10" s="64"/>
      <c r="C10" s="64"/>
      <c r="D10" s="64"/>
      <c r="E10" s="64"/>
      <c r="F10" s="64"/>
      <c r="G10" s="64"/>
      <c r="H10" s="64"/>
      <c r="I10" s="64"/>
      <c r="J10" s="64"/>
      <c r="K10" s="1"/>
      <c r="L10" s="1"/>
      <c r="M10" s="1"/>
      <c r="N10" s="1"/>
    </row>
    <row r="11" spans="2:14" ht="24" x14ac:dyDescent="0.3">
      <c r="B11" s="22"/>
      <c r="C11" s="65" t="s">
        <v>3</v>
      </c>
      <c r="D11" s="65"/>
      <c r="E11" s="23" t="s">
        <v>4</v>
      </c>
      <c r="F11" s="23" t="s">
        <v>37</v>
      </c>
      <c r="G11" s="47" t="s">
        <v>38</v>
      </c>
      <c r="H11" s="47" t="s">
        <v>5</v>
      </c>
      <c r="I11" s="47" t="s">
        <v>6</v>
      </c>
      <c r="J11" s="24"/>
      <c r="K11" s="8"/>
      <c r="L11" s="8"/>
      <c r="M11" s="8"/>
      <c r="N11" s="8"/>
    </row>
    <row r="12" spans="2:14" x14ac:dyDescent="0.3">
      <c r="B12" s="25"/>
      <c r="C12" s="66"/>
      <c r="D12" s="66"/>
      <c r="E12" s="26">
        <v>1</v>
      </c>
      <c r="F12" s="26">
        <v>2</v>
      </c>
      <c r="G12" s="48">
        <v>3</v>
      </c>
      <c r="H12" s="48" t="s">
        <v>7</v>
      </c>
      <c r="I12" s="48" t="s">
        <v>8</v>
      </c>
      <c r="J12" s="27"/>
      <c r="K12" s="8"/>
      <c r="L12" s="8"/>
      <c r="M12" s="8"/>
      <c r="N12" s="8"/>
    </row>
    <row r="13" spans="2:14" ht="6" customHeight="1" x14ac:dyDescent="0.35">
      <c r="B13" s="67"/>
      <c r="C13" s="64"/>
      <c r="D13" s="64"/>
      <c r="E13" s="64"/>
      <c r="F13" s="64"/>
      <c r="G13" s="64"/>
      <c r="H13" s="64"/>
      <c r="I13" s="64"/>
      <c r="J13" s="68"/>
      <c r="K13" s="1"/>
      <c r="L13" s="1"/>
      <c r="M13" s="1"/>
      <c r="N13" s="1"/>
    </row>
    <row r="14" spans="2:14" ht="10.5" customHeight="1" x14ac:dyDescent="0.35">
      <c r="B14" s="69"/>
      <c r="C14" s="70"/>
      <c r="D14" s="70"/>
      <c r="E14" s="70"/>
      <c r="F14" s="70"/>
      <c r="G14" s="70"/>
      <c r="H14" s="70"/>
      <c r="I14" s="70"/>
      <c r="J14" s="71"/>
      <c r="K14" s="3"/>
      <c r="L14" s="3"/>
      <c r="M14" s="1"/>
      <c r="N14" s="1"/>
    </row>
    <row r="15" spans="2:14" ht="14.55" x14ac:dyDescent="0.35">
      <c r="B15" s="56"/>
      <c r="C15" s="72" t="s">
        <v>9</v>
      </c>
      <c r="D15" s="72"/>
      <c r="E15" s="9"/>
      <c r="F15" s="9"/>
      <c r="G15" s="9"/>
      <c r="H15" s="9"/>
      <c r="I15" s="9"/>
      <c r="J15" s="46"/>
      <c r="K15" s="3"/>
      <c r="L15" s="3"/>
      <c r="M15" s="1"/>
      <c r="N15" s="1"/>
    </row>
    <row r="16" spans="2:14" x14ac:dyDescent="0.3">
      <c r="B16" s="56"/>
      <c r="C16" s="9"/>
      <c r="D16" s="9"/>
      <c r="E16" s="9"/>
      <c r="F16" s="9"/>
      <c r="G16" s="9"/>
      <c r="H16" s="9"/>
      <c r="I16" s="9"/>
      <c r="J16" s="46"/>
      <c r="K16" s="3"/>
      <c r="L16" s="3"/>
      <c r="M16" s="1"/>
      <c r="N16" s="1"/>
    </row>
    <row r="17" spans="2:260" x14ac:dyDescent="0.3">
      <c r="B17" s="53"/>
      <c r="C17" s="73" t="s">
        <v>10</v>
      </c>
      <c r="D17" s="73"/>
      <c r="E17" s="10">
        <f>SUM(E19:E25)</f>
        <v>4530775195.9800005</v>
      </c>
      <c r="F17" s="10">
        <f>SUM(F19:F25)</f>
        <v>19966818189.970001</v>
      </c>
      <c r="G17" s="10">
        <f>SUM(G19:G25)</f>
        <v>19882945605.100002</v>
      </c>
      <c r="H17" s="10">
        <f>SUM(H19:H25)</f>
        <v>4614647780.8499975</v>
      </c>
      <c r="I17" s="10">
        <f>SUM(I19:I25)</f>
        <v>83872584.869997263</v>
      </c>
      <c r="J17" s="45"/>
      <c r="K17" s="3"/>
      <c r="L17" s="3"/>
      <c r="M17" s="1"/>
      <c r="N17" s="1"/>
    </row>
    <row r="18" spans="2:260" x14ac:dyDescent="0.3">
      <c r="B18" s="54"/>
      <c r="C18" s="40"/>
      <c r="D18" s="40"/>
      <c r="E18" s="40"/>
      <c r="F18" s="40"/>
      <c r="G18" s="40"/>
      <c r="H18" s="40"/>
      <c r="I18" s="40"/>
      <c r="J18" s="44"/>
      <c r="K18" s="3"/>
      <c r="L18" s="3"/>
      <c r="M18" s="1"/>
      <c r="N18" s="1"/>
      <c r="O18" s="1"/>
    </row>
    <row r="19" spans="2:260" x14ac:dyDescent="0.3">
      <c r="B19" s="54"/>
      <c r="C19" s="63" t="s">
        <v>11</v>
      </c>
      <c r="D19" s="63"/>
      <c r="E19" s="55">
        <v>1209787646.8599999</v>
      </c>
      <c r="F19" s="55">
        <v>18243862627.919998</v>
      </c>
      <c r="G19" s="55">
        <v>17948007772.310001</v>
      </c>
      <c r="H19" s="41">
        <f>+E19+F19-G19</f>
        <v>1505642502.4699974</v>
      </c>
      <c r="I19" s="41">
        <f>H19-E19</f>
        <v>295854855.60999751</v>
      </c>
      <c r="J19" s="44"/>
      <c r="K19" s="3"/>
      <c r="L19" s="3"/>
      <c r="M19" s="1"/>
      <c r="N19" s="1"/>
      <c r="O19" s="1"/>
      <c r="IY19" s="38"/>
      <c r="IZ19" s="38"/>
    </row>
    <row r="20" spans="2:260" x14ac:dyDescent="0.3">
      <c r="B20" s="54"/>
      <c r="C20" s="63" t="s">
        <v>12</v>
      </c>
      <c r="D20" s="63"/>
      <c r="E20" s="55">
        <v>3209162386.8600001</v>
      </c>
      <c r="F20" s="55">
        <v>1722411239.1500001</v>
      </c>
      <c r="G20" s="55">
        <v>1934393509.8900001</v>
      </c>
      <c r="H20" s="41">
        <f>E20+F20-G20</f>
        <v>2997180116.1199999</v>
      </c>
      <c r="I20" s="41">
        <f>H20-E20</f>
        <v>-211982270.74000025</v>
      </c>
      <c r="J20" s="44"/>
      <c r="K20" s="3"/>
      <c r="L20" s="3"/>
      <c r="M20" s="1"/>
      <c r="N20" s="1"/>
      <c r="O20" s="1"/>
      <c r="IY20" s="38"/>
      <c r="IZ20" s="38"/>
    </row>
    <row r="21" spans="2:260" x14ac:dyDescent="0.3">
      <c r="B21" s="54"/>
      <c r="C21" s="63" t="s">
        <v>13</v>
      </c>
      <c r="D21" s="63"/>
      <c r="E21" s="55">
        <v>111825162.26000001</v>
      </c>
      <c r="F21" s="55">
        <v>544322.9</v>
      </c>
      <c r="G21" s="55">
        <v>544322.9</v>
      </c>
      <c r="H21" s="41">
        <f>E21+F21-G21</f>
        <v>111825162.26000001</v>
      </c>
      <c r="I21" s="41">
        <f>H21-E21</f>
        <v>0</v>
      </c>
      <c r="J21" s="44"/>
      <c r="K21" s="3"/>
      <c r="L21" s="3"/>
      <c r="M21" s="1"/>
      <c r="N21" s="1"/>
      <c r="O21" s="1"/>
      <c r="IY21" s="38"/>
    </row>
    <row r="22" spans="2:260" x14ac:dyDescent="0.3">
      <c r="B22" s="54"/>
      <c r="C22" s="63" t="s">
        <v>14</v>
      </c>
      <c r="D22" s="63"/>
      <c r="E22" s="42">
        <v>0</v>
      </c>
      <c r="F22" s="42">
        <v>0</v>
      </c>
      <c r="G22" s="42">
        <v>0</v>
      </c>
      <c r="H22" s="41">
        <f t="shared" ref="H22:H25" si="0">E22+F22-G22</f>
        <v>0</v>
      </c>
      <c r="I22" s="41">
        <f t="shared" ref="I22:I25" si="1">H22-E22</f>
        <v>0</v>
      </c>
      <c r="J22" s="44"/>
      <c r="K22" s="3"/>
      <c r="L22" s="3"/>
      <c r="M22" s="1"/>
      <c r="N22" s="1"/>
      <c r="O22" s="1" t="s">
        <v>15</v>
      </c>
    </row>
    <row r="23" spans="2:260" x14ac:dyDescent="0.3">
      <c r="B23" s="54"/>
      <c r="C23" s="63" t="s">
        <v>16</v>
      </c>
      <c r="D23" s="63"/>
      <c r="E23" s="42">
        <v>0</v>
      </c>
      <c r="F23" s="42">
        <v>0</v>
      </c>
      <c r="G23" s="42">
        <v>0</v>
      </c>
      <c r="H23" s="41">
        <f t="shared" si="0"/>
        <v>0</v>
      </c>
      <c r="I23" s="41">
        <f t="shared" si="1"/>
        <v>0</v>
      </c>
      <c r="J23" s="44"/>
      <c r="K23" s="3"/>
      <c r="L23" s="3"/>
      <c r="M23" s="1"/>
      <c r="N23" s="1"/>
      <c r="O23" s="1"/>
    </row>
    <row r="24" spans="2:260" x14ac:dyDescent="0.3">
      <c r="B24" s="54"/>
      <c r="C24" s="63" t="s">
        <v>17</v>
      </c>
      <c r="D24" s="63"/>
      <c r="E24" s="42">
        <v>0</v>
      </c>
      <c r="F24" s="42">
        <v>0</v>
      </c>
      <c r="G24" s="42">
        <v>0</v>
      </c>
      <c r="H24" s="41">
        <f t="shared" si="0"/>
        <v>0</v>
      </c>
      <c r="I24" s="41">
        <f t="shared" si="1"/>
        <v>0</v>
      </c>
      <c r="J24" s="44"/>
      <c r="K24" s="3"/>
      <c r="L24" s="3"/>
      <c r="M24" s="1" t="s">
        <v>15</v>
      </c>
      <c r="N24" s="1"/>
      <c r="O24" s="1"/>
    </row>
    <row r="25" spans="2:260" x14ac:dyDescent="0.3">
      <c r="B25" s="54"/>
      <c r="C25" s="63" t="s">
        <v>18</v>
      </c>
      <c r="D25" s="63"/>
      <c r="E25" s="42">
        <v>0</v>
      </c>
      <c r="F25" s="42">
        <v>0</v>
      </c>
      <c r="G25" s="42">
        <v>0</v>
      </c>
      <c r="H25" s="41">
        <f t="shared" si="0"/>
        <v>0</v>
      </c>
      <c r="I25" s="41">
        <f t="shared" si="1"/>
        <v>0</v>
      </c>
      <c r="J25" s="44"/>
    </row>
    <row r="26" spans="2:260" x14ac:dyDescent="0.3">
      <c r="B26" s="54"/>
      <c r="C26" s="57"/>
      <c r="D26" s="57"/>
      <c r="E26" s="43"/>
      <c r="F26" s="43"/>
      <c r="G26" s="43"/>
      <c r="H26" s="43"/>
      <c r="I26" s="43"/>
      <c r="J26" s="44"/>
    </row>
    <row r="27" spans="2:260" x14ac:dyDescent="0.3">
      <c r="B27" s="53"/>
      <c r="C27" s="73" t="s">
        <v>19</v>
      </c>
      <c r="D27" s="73"/>
      <c r="E27" s="10">
        <f>SUM(E29:E37)</f>
        <v>1432850871.6199999</v>
      </c>
      <c r="F27" s="10">
        <f>SUM(F29:F37)</f>
        <v>228565.69</v>
      </c>
      <c r="G27" s="10">
        <f>SUM(G29:G37)</f>
        <v>1220592</v>
      </c>
      <c r="H27" s="10">
        <f>SUM(H29:H37)</f>
        <v>1431858845.3099999</v>
      </c>
      <c r="I27" s="10">
        <f>SUM(I29:I37)</f>
        <v>-992026.31000000238</v>
      </c>
      <c r="J27" s="45"/>
    </row>
    <row r="28" spans="2:260" x14ac:dyDescent="0.3">
      <c r="B28" s="54"/>
      <c r="C28" s="40"/>
      <c r="D28" s="57"/>
      <c r="E28" s="40"/>
      <c r="F28" s="40"/>
      <c r="G28" s="40"/>
      <c r="H28" s="40"/>
      <c r="I28" s="40"/>
      <c r="J28" s="44"/>
    </row>
    <row r="29" spans="2:260" x14ac:dyDescent="0.3">
      <c r="B29" s="54"/>
      <c r="C29" s="63" t="s">
        <v>20</v>
      </c>
      <c r="D29" s="63"/>
      <c r="E29" s="55">
        <v>43497316.840000004</v>
      </c>
      <c r="F29" s="55">
        <v>195360.69</v>
      </c>
      <c r="G29" s="55">
        <v>0</v>
      </c>
      <c r="H29" s="41">
        <f>E29+F29-G29</f>
        <v>43692677.530000001</v>
      </c>
      <c r="I29" s="41">
        <f>H29-E29</f>
        <v>195360.68999999762</v>
      </c>
      <c r="J29" s="44"/>
    </row>
    <row r="30" spans="2:260" x14ac:dyDescent="0.3">
      <c r="B30" s="54"/>
      <c r="C30" s="63" t="s">
        <v>21</v>
      </c>
      <c r="D30" s="63"/>
      <c r="E30" s="55">
        <v>2204600.7200000002</v>
      </c>
      <c r="F30" s="55">
        <v>0</v>
      </c>
      <c r="G30" s="55">
        <v>1220592</v>
      </c>
      <c r="H30" s="41">
        <f>E30+F30-G30</f>
        <v>984008.7200000002</v>
      </c>
      <c r="I30" s="41">
        <f t="shared" ref="I30:I36" si="2">H30-E30</f>
        <v>-1220592</v>
      </c>
      <c r="J30" s="44"/>
    </row>
    <row r="31" spans="2:260" x14ac:dyDescent="0.3">
      <c r="B31" s="54"/>
      <c r="C31" s="63" t="s">
        <v>22</v>
      </c>
      <c r="D31" s="63"/>
      <c r="E31" s="55">
        <v>897733647.16999996</v>
      </c>
      <c r="F31" s="55">
        <v>0</v>
      </c>
      <c r="G31" s="55">
        <v>0</v>
      </c>
      <c r="H31" s="41">
        <f>E31+F31-G31</f>
        <v>897733647.16999996</v>
      </c>
      <c r="I31" s="41">
        <f t="shared" si="2"/>
        <v>0</v>
      </c>
      <c r="J31" s="44"/>
    </row>
    <row r="32" spans="2:260" x14ac:dyDescent="0.3">
      <c r="B32" s="54"/>
      <c r="C32" s="63" t="s">
        <v>23</v>
      </c>
      <c r="D32" s="63"/>
      <c r="E32" s="55">
        <v>487971511.81</v>
      </c>
      <c r="F32" s="55">
        <v>33205</v>
      </c>
      <c r="G32" s="55">
        <v>0</v>
      </c>
      <c r="H32" s="41">
        <f>E32+F32-G32</f>
        <v>488004716.81</v>
      </c>
      <c r="I32" s="41">
        <f>H32-E32</f>
        <v>33205</v>
      </c>
      <c r="J32" s="44"/>
    </row>
    <row r="33" spans="2:259" x14ac:dyDescent="0.3">
      <c r="B33" s="54"/>
      <c r="C33" s="63" t="s">
        <v>24</v>
      </c>
      <c r="D33" s="63"/>
      <c r="E33" s="55">
        <v>1443795.08</v>
      </c>
      <c r="F33" s="42">
        <v>0</v>
      </c>
      <c r="G33" s="42">
        <v>0</v>
      </c>
      <c r="H33" s="41">
        <f>E33+F33-G33</f>
        <v>1443795.08</v>
      </c>
      <c r="I33" s="41">
        <f t="shared" si="2"/>
        <v>0</v>
      </c>
      <c r="J33" s="44"/>
    </row>
    <row r="34" spans="2:259" x14ac:dyDescent="0.3">
      <c r="B34" s="54"/>
      <c r="C34" s="63" t="s">
        <v>25</v>
      </c>
      <c r="D34" s="63"/>
      <c r="E34" s="42">
        <v>0</v>
      </c>
      <c r="F34" s="42">
        <v>0</v>
      </c>
      <c r="G34" s="42">
        <v>0</v>
      </c>
      <c r="H34" s="41">
        <f t="shared" ref="H34:H37" si="3">E34+F34-G34</f>
        <v>0</v>
      </c>
      <c r="I34" s="41">
        <f t="shared" si="2"/>
        <v>0</v>
      </c>
      <c r="J34" s="44"/>
      <c r="IY34" s="38"/>
    </row>
    <row r="35" spans="2:259" x14ac:dyDescent="0.3">
      <c r="B35" s="54"/>
      <c r="C35" s="63" t="s">
        <v>26</v>
      </c>
      <c r="D35" s="63"/>
      <c r="E35" s="42">
        <v>0</v>
      </c>
      <c r="F35" s="42">
        <v>0</v>
      </c>
      <c r="G35" s="42">
        <v>0</v>
      </c>
      <c r="H35" s="41">
        <f t="shared" si="3"/>
        <v>0</v>
      </c>
      <c r="I35" s="41">
        <f t="shared" si="2"/>
        <v>0</v>
      </c>
      <c r="J35" s="44"/>
      <c r="IY35" s="38"/>
    </row>
    <row r="36" spans="2:259" x14ac:dyDescent="0.3">
      <c r="B36" s="54"/>
      <c r="C36" s="63" t="s">
        <v>27</v>
      </c>
      <c r="D36" s="63"/>
      <c r="E36" s="42">
        <v>0</v>
      </c>
      <c r="F36" s="42">
        <v>0</v>
      </c>
      <c r="G36" s="42">
        <v>0</v>
      </c>
      <c r="H36" s="41">
        <f t="shared" si="3"/>
        <v>0</v>
      </c>
      <c r="I36" s="41">
        <f t="shared" si="2"/>
        <v>0</v>
      </c>
      <c r="J36" s="44"/>
      <c r="IY36" s="38"/>
    </row>
    <row r="37" spans="2:259" x14ac:dyDescent="0.3">
      <c r="B37" s="54"/>
      <c r="C37" s="63" t="s">
        <v>28</v>
      </c>
      <c r="D37" s="63"/>
      <c r="E37" s="42">
        <v>0</v>
      </c>
      <c r="F37" s="42">
        <v>0</v>
      </c>
      <c r="G37" s="42">
        <v>0</v>
      </c>
      <c r="H37" s="41">
        <f t="shared" si="3"/>
        <v>0</v>
      </c>
      <c r="I37" s="41">
        <f>H37-E37</f>
        <v>0</v>
      </c>
      <c r="J37" s="44"/>
      <c r="IY37" s="38"/>
    </row>
    <row r="38" spans="2:259" x14ac:dyDescent="0.3">
      <c r="B38" s="54"/>
      <c r="C38" s="57"/>
      <c r="D38" s="57"/>
      <c r="E38" s="43"/>
      <c r="F38" s="40"/>
      <c r="G38" s="40"/>
      <c r="H38" s="40"/>
      <c r="I38" s="40"/>
      <c r="J38" s="44"/>
      <c r="IY38" s="38"/>
    </row>
    <row r="39" spans="2:259" x14ac:dyDescent="0.3">
      <c r="B39" s="56"/>
      <c r="C39" s="72" t="s">
        <v>29</v>
      </c>
      <c r="D39" s="72"/>
      <c r="E39" s="10">
        <f>E17+E27</f>
        <v>5963626067.6000004</v>
      </c>
      <c r="F39" s="10">
        <f>F17+F27</f>
        <v>19967046755.66</v>
      </c>
      <c r="G39" s="10">
        <f>G17+G27</f>
        <v>19884166197.100002</v>
      </c>
      <c r="H39" s="10">
        <f>H17+H27</f>
        <v>6046506626.1599979</v>
      </c>
      <c r="I39" s="10">
        <f>I17+I27</f>
        <v>82880558.559997261</v>
      </c>
      <c r="J39" s="46"/>
      <c r="IY39" s="38"/>
    </row>
    <row r="40" spans="2:259" x14ac:dyDescent="0.3">
      <c r="B40" s="75"/>
      <c r="C40" s="76"/>
      <c r="D40" s="76"/>
      <c r="E40" s="76"/>
      <c r="F40" s="76"/>
      <c r="G40" s="76"/>
      <c r="H40" s="76"/>
      <c r="I40" s="76"/>
      <c r="J40" s="77"/>
      <c r="IY40" s="38"/>
    </row>
    <row r="41" spans="2:259" ht="4.5" customHeight="1" x14ac:dyDescent="0.3">
      <c r="B41" s="11"/>
      <c r="C41" s="12"/>
      <c r="D41" s="13"/>
      <c r="F41" s="11"/>
      <c r="G41" s="11"/>
      <c r="H41" s="11"/>
      <c r="I41" s="11"/>
      <c r="J41" s="11"/>
      <c r="IY41" s="38"/>
    </row>
    <row r="42" spans="2:259" x14ac:dyDescent="0.3">
      <c r="B42" s="51" t="s">
        <v>30</v>
      </c>
      <c r="C42" s="51"/>
      <c r="D42" s="51"/>
      <c r="E42" s="51"/>
      <c r="F42" s="51"/>
      <c r="G42" s="51"/>
      <c r="H42" s="51"/>
      <c r="J42" s="14"/>
      <c r="K42" s="14"/>
      <c r="L42" s="1"/>
      <c r="M42" s="1"/>
      <c r="N42" s="1"/>
      <c r="O42" s="1"/>
      <c r="P42" s="1"/>
      <c r="Q42" s="1"/>
      <c r="R42" s="1"/>
      <c r="IY42" s="52"/>
    </row>
    <row r="43" spans="2:259" ht="18" customHeight="1" x14ac:dyDescent="0.3">
      <c r="B43" s="1"/>
      <c r="C43" s="14"/>
      <c r="D43" s="15"/>
      <c r="E43" s="16"/>
      <c r="F43" s="16"/>
      <c r="G43" s="1"/>
      <c r="H43" s="17"/>
      <c r="I43" s="15"/>
      <c r="J43" s="16"/>
      <c r="K43" s="16"/>
      <c r="L43" s="1"/>
      <c r="M43" s="1"/>
      <c r="N43" s="1"/>
      <c r="O43" s="1"/>
      <c r="P43" s="1"/>
      <c r="Q43" s="1"/>
      <c r="R43" s="1"/>
      <c r="IY43" s="38"/>
    </row>
    <row r="44" spans="2:259" ht="18" customHeight="1" x14ac:dyDescent="0.3">
      <c r="B44" s="1"/>
      <c r="C44" s="78"/>
      <c r="D44" s="78"/>
      <c r="E44" s="16"/>
      <c r="F44" s="50"/>
      <c r="G44" s="49"/>
      <c r="H44" s="49"/>
      <c r="I44" s="49"/>
      <c r="J44" s="16"/>
      <c r="K44" s="16"/>
      <c r="L44" s="1"/>
      <c r="M44" s="1"/>
      <c r="N44" s="1"/>
      <c r="O44" s="1"/>
      <c r="P44" s="1"/>
      <c r="Q44" s="1"/>
      <c r="R44" s="1"/>
    </row>
    <row r="45" spans="2:259" x14ac:dyDescent="0.3">
      <c r="B45" s="1"/>
      <c r="C45" s="79" t="s">
        <v>32</v>
      </c>
      <c r="D45" s="79"/>
      <c r="E45" s="18"/>
      <c r="G45" s="79" t="s">
        <v>34</v>
      </c>
      <c r="H45" s="79"/>
      <c r="I45" s="79"/>
      <c r="J45" s="19"/>
      <c r="K45" s="1"/>
      <c r="Q45" s="1"/>
      <c r="R45" s="1"/>
    </row>
    <row r="46" spans="2:259" ht="14.4" customHeight="1" x14ac:dyDescent="0.3">
      <c r="B46" s="1"/>
      <c r="C46" s="74" t="s">
        <v>33</v>
      </c>
      <c r="D46" s="74"/>
      <c r="E46" s="20"/>
      <c r="G46" s="74" t="s">
        <v>35</v>
      </c>
      <c r="H46" s="74"/>
      <c r="I46" s="74"/>
      <c r="J46" s="19"/>
      <c r="K46" s="1"/>
      <c r="Q46" s="1"/>
      <c r="R46" s="1"/>
    </row>
    <row r="47" spans="2:259" x14ac:dyDescent="0.3">
      <c r="C47" s="1"/>
      <c r="D47" s="1"/>
      <c r="E47" s="10"/>
      <c r="F47" s="1"/>
      <c r="G47" s="1"/>
      <c r="H47" s="1"/>
    </row>
    <row r="48" spans="2:259" ht="14.55" hidden="1" x14ac:dyDescent="0.35">
      <c r="C48" s="1"/>
      <c r="D48" s="1"/>
      <c r="E48" s="21"/>
      <c r="F48" s="1"/>
      <c r="G48" s="1"/>
      <c r="H48" s="1"/>
    </row>
    <row r="49" spans="5:8" x14ac:dyDescent="0.3">
      <c r="E49" s="38"/>
    </row>
    <row r="50" spans="5:8" x14ac:dyDescent="0.3">
      <c r="E50" s="39"/>
      <c r="H50" s="38"/>
    </row>
    <row r="51" spans="5:8" x14ac:dyDescent="0.3"/>
    <row r="52" spans="5:8" x14ac:dyDescent="0.3"/>
    <row r="53" spans="5:8" x14ac:dyDescent="0.3"/>
    <row r="54" spans="5:8" x14ac:dyDescent="0.3"/>
  </sheetData>
  <mergeCells count="37">
    <mergeCell ref="C46:D46"/>
    <mergeCell ref="C39:D39"/>
    <mergeCell ref="B40:J40"/>
    <mergeCell ref="C44:D44"/>
    <mergeCell ref="C45:D45"/>
    <mergeCell ref="G45:I45"/>
    <mergeCell ref="G46:I46"/>
    <mergeCell ref="C37:D37"/>
    <mergeCell ref="C24:D24"/>
    <mergeCell ref="C25:D25"/>
    <mergeCell ref="C27:D27"/>
    <mergeCell ref="C29:D29"/>
    <mergeCell ref="C30:D30"/>
    <mergeCell ref="C31:D31"/>
    <mergeCell ref="C32:D32"/>
    <mergeCell ref="C33:D33"/>
    <mergeCell ref="C34:D34"/>
    <mergeCell ref="C35:D35"/>
    <mergeCell ref="C36:D36"/>
    <mergeCell ref="C23:D23"/>
    <mergeCell ref="B9:J9"/>
    <mergeCell ref="B10:J10"/>
    <mergeCell ref="C11:D12"/>
    <mergeCell ref="B13:J13"/>
    <mergeCell ref="B14:J14"/>
    <mergeCell ref="C15:D15"/>
    <mergeCell ref="C17:D17"/>
    <mergeCell ref="C19:D19"/>
    <mergeCell ref="C20:D20"/>
    <mergeCell ref="C21:D21"/>
    <mergeCell ref="C22:D22"/>
    <mergeCell ref="D8:H8"/>
    <mergeCell ref="B3:J3"/>
    <mergeCell ref="B4:J4"/>
    <mergeCell ref="B5:J5"/>
    <mergeCell ref="B6:J6"/>
    <mergeCell ref="B7:J7"/>
  </mergeCells>
  <printOptions horizontalCentered="1"/>
  <pageMargins left="0" right="0" top="0.35433070866141736" bottom="0.35433070866141736" header="0.11811023622047245" footer="0.11811023622047245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2020-04-29T19:25:58Z</cp:lastPrinted>
  <dcterms:created xsi:type="dcterms:W3CDTF">2015-12-15T19:56:45Z</dcterms:created>
  <dcterms:modified xsi:type="dcterms:W3CDTF">2020-10-08T19:27:30Z</dcterms:modified>
</cp:coreProperties>
</file>