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20" i="1" l="1"/>
  <c r="D13" i="1"/>
  <c r="C13" i="1"/>
  <c r="D19" i="1"/>
  <c r="D18" i="1"/>
  <c r="D20" i="1" s="1"/>
  <c r="D17" i="1"/>
  <c r="D16" i="1"/>
  <c r="D15" i="1"/>
</calcChain>
</file>

<file path=xl/sharedStrings.xml><?xml version="1.0" encoding="utf-8"?>
<sst xmlns="http://schemas.openxmlformats.org/spreadsheetml/2006/main" count="10" uniqueCount="10">
  <si>
    <t>LA PAZ</t>
  </si>
  <si>
    <t>COMONDÚ</t>
  </si>
  <si>
    <t>MULEGÉ</t>
  </si>
  <si>
    <t>LOS CABOS</t>
  </si>
  <si>
    <t>LORETO</t>
  </si>
  <si>
    <t>Concepto</t>
  </si>
  <si>
    <t>2019</t>
  </si>
  <si>
    <t>2020</t>
  </si>
  <si>
    <t xml:space="preserve">I. INGRESOS RECIBIDOS POR FEIEF  </t>
  </si>
  <si>
    <t>II. FEIEF DISTRIBUIDO POR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</si>
</sst>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D738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0" fillId="0" borderId="0" xfId="0"/>
    <xf numFmtId="43" fontId="0" fillId="0" borderId="0" xfId="0" applyNumberFormat="1"/>
    <xf numFmtId="44" fontId="0" fillId="0" borderId="0" xfId="1" applyFont="1"/>
    <xf numFmtId="0" fontId="0" fillId="0" borderId="4" xfId="0" applyBorder="1"/>
    <xf numFmtId="44" fontId="0" fillId="0" borderId="7" xfId="1" applyFont="1" applyBorder="1"/>
    <xf numFmtId="44" fontId="3" fillId="0" borderId="4" xfId="1" applyFont="1" applyBorder="1"/>
    <xf numFmtId="44" fontId="0" fillId="0" borderId="4" xfId="1" applyFont="1" applyBorder="1"/>
    <xf numFmtId="44" fontId="3" fillId="0" borderId="6" xfId="1" applyFont="1" applyBorder="1"/>
    <xf numFmtId="0" fontId="0" fillId="0" borderId="3" xfId="0" applyBorder="1"/>
    <xf numFmtId="0" fontId="2" fillId="0" borderId="3" xfId="0" applyFont="1" applyBorder="1"/>
    <xf numFmtId="0" fontId="2" fillId="0" borderId="5" xfId="0" applyFont="1" applyBorder="1"/>
    <xf numFmtId="44" fontId="0" fillId="0" borderId="10" xfId="1" applyFont="1" applyBorder="1"/>
    <xf numFmtId="44" fontId="3" fillId="0" borderId="3" xfId="1" applyFont="1" applyBorder="1"/>
    <xf numFmtId="44" fontId="0" fillId="0" borderId="3" xfId="1" applyFont="1" applyBorder="1"/>
    <xf numFmtId="44" fontId="3" fillId="0" borderId="5" xfId="1" applyFont="1" applyBorder="1"/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3</xdr:row>
      <xdr:rowOff>66675</xdr:rowOff>
    </xdr:from>
    <xdr:to>
      <xdr:col>1</xdr:col>
      <xdr:colOff>666749</xdr:colOff>
      <xdr:row>6</xdr:row>
      <xdr:rowOff>88039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D308EC7-FD58-48C8-BB2B-28577B824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4" y="638175"/>
          <a:ext cx="600075" cy="592864"/>
        </a:xfrm>
        <a:prstGeom prst="rect">
          <a:avLst/>
        </a:prstGeom>
      </xdr:spPr>
    </xdr:pic>
    <xdr:clientData/>
  </xdr:twoCellAnchor>
  <xdr:twoCellAnchor editAs="oneCell">
    <xdr:from>
      <xdr:col>2</xdr:col>
      <xdr:colOff>571499</xdr:colOff>
      <xdr:row>3</xdr:row>
      <xdr:rowOff>85724</xdr:rowOff>
    </xdr:from>
    <xdr:to>
      <xdr:col>3</xdr:col>
      <xdr:colOff>1057274</xdr:colOff>
      <xdr:row>6</xdr:row>
      <xdr:rowOff>70867</xdr:rowOff>
    </xdr:to>
    <xdr:pic>
      <xdr:nvPicPr>
        <xdr:cNvPr id="3" name="1 Imagen" descr="Secretaria Finanzas y Admon(horizontal)">
          <a:extLst>
            <a:ext uri="{FF2B5EF4-FFF2-40B4-BE49-F238E27FC236}">
              <a16:creationId xmlns="" xmlns:a16="http://schemas.microsoft.com/office/drawing/2014/main" id="{4C98A68F-51F1-48BA-8110-F16939FAE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49" y="657224"/>
          <a:ext cx="1724025" cy="556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8"/>
  <sheetViews>
    <sheetView tabSelected="1" workbookViewId="0">
      <selection activeCell="D27" sqref="D27"/>
    </sheetView>
  </sheetViews>
  <sheetFormatPr baseColWidth="10" defaultRowHeight="15" x14ac:dyDescent="0.25"/>
  <cols>
    <col min="2" max="2" width="40.28515625" customWidth="1"/>
    <col min="3" max="3" width="18.5703125" customWidth="1"/>
    <col min="4" max="4" width="16.85546875" bestFit="1" customWidth="1"/>
  </cols>
  <sheetData>
    <row r="3" spans="2:4" s="2" customFormat="1" x14ac:dyDescent="0.25"/>
    <row r="4" spans="2:4" s="2" customFormat="1" x14ac:dyDescent="0.25"/>
    <row r="5" spans="2:4" s="2" customFormat="1" x14ac:dyDescent="0.25"/>
    <row r="6" spans="2:4" s="2" customFormat="1" x14ac:dyDescent="0.25"/>
    <row r="7" spans="2:4" s="2" customFormat="1" x14ac:dyDescent="0.25"/>
    <row r="8" spans="2:4" s="2" customFormat="1" ht="15.75" thickBot="1" x14ac:dyDescent="0.3"/>
    <row r="9" spans="2:4" x14ac:dyDescent="0.25">
      <c r="B9" s="17" t="s">
        <v>5</v>
      </c>
      <c r="C9" s="18" t="s">
        <v>6</v>
      </c>
      <c r="D9" s="19" t="s">
        <v>7</v>
      </c>
    </row>
    <row r="10" spans="2:4" ht="15.75" thickBot="1" x14ac:dyDescent="0.3">
      <c r="B10" s="20"/>
      <c r="C10" s="21"/>
      <c r="D10" s="22"/>
    </row>
    <row r="11" spans="2:4" x14ac:dyDescent="0.25">
      <c r="B11" s="10"/>
      <c r="C11" s="10"/>
      <c r="D11" s="5"/>
    </row>
    <row r="12" spans="2:4" x14ac:dyDescent="0.25">
      <c r="B12" s="11" t="s">
        <v>8</v>
      </c>
      <c r="C12" s="13">
        <v>248172441</v>
      </c>
      <c r="D12" s="6">
        <v>465515235</v>
      </c>
    </row>
    <row r="13" spans="2:4" s="2" customFormat="1" x14ac:dyDescent="0.25">
      <c r="B13" s="11"/>
      <c r="C13" s="14">
        <f>+C12</f>
        <v>248172441</v>
      </c>
      <c r="D13" s="7">
        <f>+D12</f>
        <v>465515235</v>
      </c>
    </row>
    <row r="14" spans="2:4" x14ac:dyDescent="0.25">
      <c r="B14" s="11" t="s">
        <v>9</v>
      </c>
      <c r="C14" s="15"/>
      <c r="D14" s="8"/>
    </row>
    <row r="15" spans="2:4" x14ac:dyDescent="0.25">
      <c r="B15" s="10" t="s">
        <v>0</v>
      </c>
      <c r="C15" s="15">
        <v>16876336</v>
      </c>
      <c r="D15" s="8">
        <f>917101+21456281+9107630</f>
        <v>31481012</v>
      </c>
    </row>
    <row r="16" spans="2:4" x14ac:dyDescent="0.25">
      <c r="B16" s="10" t="s">
        <v>1</v>
      </c>
      <c r="C16" s="15">
        <v>9242998</v>
      </c>
      <c r="D16" s="8">
        <f>509122+12014805+5135071</f>
        <v>17658998</v>
      </c>
    </row>
    <row r="17" spans="2:7" x14ac:dyDescent="0.25">
      <c r="B17" s="10" t="s">
        <v>2</v>
      </c>
      <c r="C17" s="15">
        <v>9966484</v>
      </c>
      <c r="D17" s="8">
        <f>514384+12068432+5134273</f>
        <v>17717089</v>
      </c>
    </row>
    <row r="18" spans="2:7" x14ac:dyDescent="0.25">
      <c r="B18" s="10" t="s">
        <v>3</v>
      </c>
      <c r="C18" s="15">
        <v>22777409</v>
      </c>
      <c r="D18" s="8">
        <f>1263139+29159852+12244571</f>
        <v>42667562</v>
      </c>
    </row>
    <row r="19" spans="2:7" x14ac:dyDescent="0.25">
      <c r="B19" s="10" t="s">
        <v>4</v>
      </c>
      <c r="C19" s="13">
        <v>5930808</v>
      </c>
      <c r="D19" s="6">
        <f>319754+7883349+3482761</f>
        <v>11685864</v>
      </c>
      <c r="G19" s="3"/>
    </row>
    <row r="20" spans="2:7" ht="15.75" thickBot="1" x14ac:dyDescent="0.3">
      <c r="B20" s="12"/>
      <c r="C20" s="16">
        <f>SUM(C15:C19)</f>
        <v>64794035</v>
      </c>
      <c r="D20" s="9">
        <f>SUM(D15:D19)</f>
        <v>121210525</v>
      </c>
    </row>
    <row r="21" spans="2:7" x14ac:dyDescent="0.25">
      <c r="C21" s="4"/>
      <c r="D21" s="4"/>
    </row>
    <row r="28" spans="2:7" x14ac:dyDescent="0.25">
      <c r="B28" s="1"/>
    </row>
  </sheetData>
  <mergeCells count="3">
    <mergeCell ref="B9:B10"/>
    <mergeCell ref="C9:C10"/>
    <mergeCell ref="D9:D10"/>
  </mergeCells>
  <pageMargins left="0.7" right="0.7" top="0.75" bottom="0.75" header="0.3" footer="0.3"/>
  <pageSetup orientation="portrait" verticalDpi="0" r:id="rId1"/>
  <ignoredErrors>
    <ignoredError sqref="C9:D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Gabriela</cp:lastModifiedBy>
  <dcterms:created xsi:type="dcterms:W3CDTF">2021-03-24T18:48:23Z</dcterms:created>
  <dcterms:modified xsi:type="dcterms:W3CDTF">2021-03-24T20:23:29Z</dcterms:modified>
</cp:coreProperties>
</file>