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2017\13 mar. aaaa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Hoja1!$A$1:$K$47</definedName>
  </definedNames>
  <calcPr calcId="162913"/>
</workbook>
</file>

<file path=xl/calcChain.xml><?xml version="1.0" encoding="utf-8"?>
<calcChain xmlns="http://schemas.openxmlformats.org/spreadsheetml/2006/main">
  <c r="E16" i="1" l="1"/>
  <c r="F34" i="1"/>
  <c r="E34" i="1"/>
  <c r="G21" i="1" l="1"/>
  <c r="I38" i="1" l="1"/>
  <c r="I37" i="1"/>
  <c r="I36" i="1"/>
  <c r="I35" i="1"/>
  <c r="H34" i="1"/>
  <c r="G34" i="1"/>
  <c r="I32" i="1"/>
  <c r="I31" i="1"/>
  <c r="I30" i="1"/>
  <c r="H29" i="1"/>
  <c r="G29" i="1"/>
  <c r="F29" i="1"/>
  <c r="E29" i="1"/>
  <c r="I25" i="1"/>
  <c r="I24" i="1"/>
  <c r="I23" i="1"/>
  <c r="I22" i="1"/>
  <c r="H21" i="1"/>
  <c r="F21" i="1"/>
  <c r="E21" i="1"/>
  <c r="I19" i="1"/>
  <c r="I18" i="1"/>
  <c r="I17" i="1"/>
  <c r="H16" i="1"/>
  <c r="G16" i="1"/>
  <c r="G27" i="1" s="1"/>
  <c r="F16" i="1"/>
  <c r="I14" i="1"/>
  <c r="E27" i="1" l="1"/>
  <c r="E40" i="1" s="1"/>
  <c r="I34" i="1"/>
  <c r="G40" i="1"/>
  <c r="F27" i="1"/>
  <c r="F40" i="1" s="1"/>
  <c r="H27" i="1"/>
  <c r="H40" i="1" s="1"/>
  <c r="I21" i="1"/>
  <c r="I29" i="1"/>
  <c r="I16" i="1"/>
  <c r="I40" i="1" l="1"/>
  <c r="I27" i="1"/>
</calcChain>
</file>

<file path=xl/sharedStrings.xml><?xml version="1.0" encoding="utf-8"?>
<sst xmlns="http://schemas.openxmlformats.org/spreadsheetml/2006/main" count="44" uniqueCount="37">
  <si>
    <t>Estado de Variación en la Hacienda Pública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</si>
  <si>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</si>
  <si>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</si>
  <si>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</si>
  <si>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</si>
  <si>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</si>
  <si>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</si>
  <si>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</si>
  <si>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</si>
  <si>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</si>
  <si>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</si>
  <si>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</si>
  <si>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</si>
  <si>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</si>
  <si>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</si>
  <si>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</si>
  <si>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</si>
  <si>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</si>
  <si>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</si>
  <si>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</si>
  <si>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</si>
  <si>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(Pesos)</t>
  </si>
  <si>
    <t>Hacienda Pública/Patrimonio Neto Final del Ejercicio 2016</t>
  </si>
  <si>
    <t>Dr. Alberto Francisco Torres García</t>
  </si>
  <si>
    <t>Secretario de Administración y Finanzas</t>
  </si>
  <si>
    <t>UNIVERSIDAD AUTÓNOMA DE BAJA CALIFORNIA SUR</t>
  </si>
  <si>
    <t>________________________________________</t>
  </si>
  <si>
    <t xml:space="preserve">      ____________________________________</t>
  </si>
  <si>
    <t>Ejercicio 2019</t>
  </si>
  <si>
    <t>Del 1o de enero al 31 de diciembre de 2019</t>
  </si>
  <si>
    <t>Dr. Dante Artuto Salgado González</t>
  </si>
  <si>
    <t>Rector</t>
  </si>
  <si>
    <t>Hacienda Pública / Patrimonio Contribuido Neto de 2018</t>
  </si>
  <si>
    <t>Cambios en la Hacienda Pública/Patrimonio Neto del Ejercicio 2019</t>
  </si>
  <si>
    <t>Variaciones de la Hacienda Pública/Patrimonio Neto del Ejercicio 2019</t>
  </si>
  <si>
    <t>Saldo Neto en la Hacienda Pública / Patrimonio 2019</t>
  </si>
  <si>
    <t>Rectificaciones de Resultados de Ejercicio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</si>
</sst>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/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8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0" xfId="0" applyNumberFormat="1" applyFont="1" applyFill="1" applyBorder="1" applyAlignment="1" applyProtection="1">
      <alignment horizontal="right" vertical="top"/>
    </xf>
    <xf numFmtId="0" fontId="8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7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6" fillId="3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554063</xdr:colOff>
      <xdr:row>6</xdr:row>
      <xdr:rowOff>114766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030313" cy="981541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0</xdr:row>
      <xdr:rowOff>95250</xdr:rowOff>
    </xdr:from>
    <xdr:to>
      <xdr:col>9</xdr:col>
      <xdr:colOff>85725</xdr:colOff>
      <xdr:row>7</xdr:row>
      <xdr:rowOff>9525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95250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4"/>
  <sheetViews>
    <sheetView tabSelected="1" topLeftCell="B19" workbookViewId="0">
      <selection activeCell="G31" sqref="G31"/>
    </sheetView>
  </sheetViews>
  <sheetFormatPr baseColWidth="10" defaultColWidth="0" defaultRowHeight="15" zeroHeight="1" x14ac:dyDescent="0.25"/>
  <cols>
    <col min="1" max="1" width="3.42578125" customWidth="1"/>
    <col min="2" max="2" width="3.7109375" customWidth="1"/>
    <col min="3" max="3" width="11.42578125" customWidth="1"/>
    <col min="4" max="4" width="46.140625" customWidth="1"/>
    <col min="5" max="9" width="21" customWidth="1"/>
    <col min="10" max="10" width="4.5703125" customWidth="1"/>
    <col min="11" max="11" width="3" customWidth="1"/>
    <col min="12" max="256" width="11.42578125" hidden="1"/>
    <col min="257" max="257" width="3.42578125" customWidth="1"/>
    <col min="258" max="258" width="3.7109375" customWidth="1"/>
    <col min="259" max="259" width="11.42578125" customWidth="1"/>
    <col min="260" max="260" width="46.140625" customWidth="1"/>
    <col min="261" max="265" width="21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46.140625" customWidth="1"/>
    <col min="773" max="777" width="21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46.140625" customWidth="1"/>
    <col min="1029" max="1033" width="21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46.140625" customWidth="1"/>
    <col min="1285" max="1289" width="21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46.140625" customWidth="1"/>
    <col min="1541" max="1545" width="21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46.140625" customWidth="1"/>
    <col min="1797" max="1801" width="21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46.140625" customWidth="1"/>
    <col min="2053" max="2057" width="21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46.140625" customWidth="1"/>
    <col min="2309" max="2313" width="21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46.140625" customWidth="1"/>
    <col min="2565" max="2569" width="21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46.140625" customWidth="1"/>
    <col min="2821" max="2825" width="21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46.140625" customWidth="1"/>
    <col min="3077" max="3081" width="21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46.140625" customWidth="1"/>
    <col min="3333" max="3337" width="21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46.140625" customWidth="1"/>
    <col min="3589" max="3593" width="21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46.140625" customWidth="1"/>
    <col min="3845" max="3849" width="21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46.140625" customWidth="1"/>
    <col min="4101" max="4105" width="21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46.140625" customWidth="1"/>
    <col min="4357" max="4361" width="21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46.140625" customWidth="1"/>
    <col min="4613" max="4617" width="21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46.140625" customWidth="1"/>
    <col min="4869" max="4873" width="21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46.140625" customWidth="1"/>
    <col min="5125" max="5129" width="21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46.140625" customWidth="1"/>
    <col min="5381" max="5385" width="21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46.140625" customWidth="1"/>
    <col min="5637" max="5641" width="21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46.140625" customWidth="1"/>
    <col min="5893" max="5897" width="21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46.140625" customWidth="1"/>
    <col min="6149" max="6153" width="21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46.140625" customWidth="1"/>
    <col min="6405" max="6409" width="21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46.140625" customWidth="1"/>
    <col min="6661" max="6665" width="21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46.140625" customWidth="1"/>
    <col min="6917" max="6921" width="21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46.140625" customWidth="1"/>
    <col min="7173" max="7177" width="21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46.140625" customWidth="1"/>
    <col min="7429" max="7433" width="21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46.140625" customWidth="1"/>
    <col min="7685" max="7689" width="21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46.140625" customWidth="1"/>
    <col min="7941" max="7945" width="21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46.140625" customWidth="1"/>
    <col min="8197" max="8201" width="21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46.140625" customWidth="1"/>
    <col min="8453" max="8457" width="21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46.140625" customWidth="1"/>
    <col min="8709" max="8713" width="21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46.140625" customWidth="1"/>
    <col min="8965" max="8969" width="21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46.140625" customWidth="1"/>
    <col min="9221" max="9225" width="21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46.140625" customWidth="1"/>
    <col min="9477" max="9481" width="21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46.140625" customWidth="1"/>
    <col min="9733" max="9737" width="21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46.140625" customWidth="1"/>
    <col min="9989" max="9993" width="21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46.140625" customWidth="1"/>
    <col min="10245" max="10249" width="21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46.140625" customWidth="1"/>
    <col min="10501" max="10505" width="21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46.140625" customWidth="1"/>
    <col min="10757" max="10761" width="21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46.140625" customWidth="1"/>
    <col min="11013" max="11017" width="21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46.140625" customWidth="1"/>
    <col min="11269" max="11273" width="21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46.140625" customWidth="1"/>
    <col min="11525" max="11529" width="21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46.140625" customWidth="1"/>
    <col min="11781" max="11785" width="21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46.140625" customWidth="1"/>
    <col min="12037" max="12041" width="21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46.140625" customWidth="1"/>
    <col min="12293" max="12297" width="21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46.140625" customWidth="1"/>
    <col min="12549" max="12553" width="21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46.140625" customWidth="1"/>
    <col min="12805" max="12809" width="21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46.140625" customWidth="1"/>
    <col min="13061" max="13065" width="21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46.140625" customWidth="1"/>
    <col min="13317" max="13321" width="21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46.140625" customWidth="1"/>
    <col min="13573" max="13577" width="21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46.140625" customWidth="1"/>
    <col min="13829" max="13833" width="21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46.140625" customWidth="1"/>
    <col min="14085" max="14089" width="21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46.140625" customWidth="1"/>
    <col min="14341" max="14345" width="21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46.140625" customWidth="1"/>
    <col min="14597" max="14601" width="21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46.140625" customWidth="1"/>
    <col min="14853" max="14857" width="21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46.140625" customWidth="1"/>
    <col min="15109" max="15113" width="21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46.140625" customWidth="1"/>
    <col min="15365" max="15369" width="21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46.140625" customWidth="1"/>
    <col min="15621" max="15625" width="21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46.140625" customWidth="1"/>
    <col min="15877" max="15881" width="21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46.140625" customWidth="1"/>
    <col min="16133" max="16137" width="21" customWidth="1"/>
    <col min="16138" max="16138" width="4.5703125" customWidth="1"/>
    <col min="16139" max="16139" width="3" customWidth="1"/>
    <col min="16140" max="16384" width="11.42578125" hidden="1"/>
  </cols>
  <sheetData>
    <row r="1" spans="2:17" ht="10.5" customHeight="1" x14ac:dyDescent="0.3">
      <c r="B1" s="35"/>
      <c r="C1" s="36"/>
      <c r="D1" s="37"/>
      <c r="E1" s="38"/>
      <c r="F1" s="38"/>
      <c r="G1" s="37"/>
      <c r="H1" s="37"/>
      <c r="I1" s="39"/>
      <c r="J1" s="36"/>
      <c r="K1" s="36"/>
      <c r="L1" s="36"/>
    </row>
    <row r="2" spans="2:17" ht="9" customHeight="1" x14ac:dyDescent="0.3">
      <c r="B2" s="1"/>
      <c r="C2" s="1"/>
      <c r="D2" s="2"/>
      <c r="E2" s="1"/>
      <c r="F2" s="1"/>
      <c r="G2" s="1"/>
      <c r="H2" s="1"/>
      <c r="I2" s="40"/>
      <c r="J2" s="1"/>
      <c r="K2" s="1"/>
      <c r="L2" s="1"/>
    </row>
    <row r="3" spans="2:17" ht="15.75" x14ac:dyDescent="0.25">
      <c r="B3" s="60" t="s">
        <v>20</v>
      </c>
      <c r="C3" s="60"/>
      <c r="D3" s="60"/>
      <c r="E3" s="60"/>
      <c r="F3" s="60"/>
      <c r="G3" s="60"/>
      <c r="H3" s="60"/>
      <c r="I3" s="60"/>
      <c r="J3" s="60"/>
      <c r="K3" s="41"/>
      <c r="L3" s="41"/>
      <c r="M3" s="41"/>
      <c r="N3" s="41"/>
      <c r="O3" s="41"/>
      <c r="P3" s="41"/>
      <c r="Q3" s="41"/>
    </row>
    <row r="4" spans="2:17" ht="14.45" x14ac:dyDescent="0.3">
      <c r="B4" s="61" t="s">
        <v>28</v>
      </c>
      <c r="C4" s="61"/>
      <c r="D4" s="61"/>
      <c r="E4" s="61"/>
      <c r="F4" s="61"/>
      <c r="G4" s="61"/>
      <c r="H4" s="61"/>
      <c r="I4" s="61"/>
      <c r="J4" s="61"/>
      <c r="K4" s="42"/>
      <c r="L4" s="42"/>
      <c r="M4" s="42"/>
      <c r="N4" s="42"/>
      <c r="O4" s="42"/>
      <c r="P4" s="42"/>
      <c r="Q4" s="42"/>
    </row>
    <row r="5" spans="2:17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43"/>
      <c r="L5" s="43"/>
      <c r="M5" s="43"/>
      <c r="N5" s="43"/>
      <c r="O5" s="43"/>
      <c r="P5" s="43"/>
      <c r="Q5" s="43"/>
    </row>
    <row r="6" spans="2:17" ht="14.45" x14ac:dyDescent="0.3">
      <c r="B6" s="63" t="s">
        <v>29</v>
      </c>
      <c r="C6" s="63"/>
      <c r="D6" s="63"/>
      <c r="E6" s="63"/>
      <c r="F6" s="63"/>
      <c r="G6" s="63"/>
      <c r="H6" s="63"/>
      <c r="I6" s="63"/>
      <c r="J6" s="63"/>
      <c r="K6" s="44"/>
      <c r="L6" s="44"/>
      <c r="M6" s="44"/>
      <c r="N6" s="44"/>
      <c r="O6" s="44"/>
      <c r="P6" s="44"/>
      <c r="Q6" s="44"/>
    </row>
    <row r="7" spans="2:17" ht="14.45" x14ac:dyDescent="0.3">
      <c r="B7" s="63" t="s">
        <v>21</v>
      </c>
      <c r="C7" s="63"/>
      <c r="D7" s="63"/>
      <c r="E7" s="63"/>
      <c r="F7" s="63"/>
      <c r="G7" s="63"/>
      <c r="H7" s="63"/>
      <c r="I7" s="63"/>
      <c r="J7" s="63"/>
      <c r="K7" s="44"/>
      <c r="L7" s="44"/>
      <c r="M7" s="44"/>
      <c r="N7" s="44"/>
      <c r="O7" s="44"/>
      <c r="P7" s="44"/>
      <c r="Q7" s="44"/>
    </row>
    <row r="8" spans="2:17" ht="15.75" x14ac:dyDescent="0.25">
      <c r="B8" s="3"/>
      <c r="C8" s="4" t="s">
        <v>1</v>
      </c>
      <c r="D8" s="57" t="s">
        <v>25</v>
      </c>
      <c r="E8" s="57"/>
      <c r="F8" s="57"/>
      <c r="G8" s="57"/>
      <c r="H8" s="57"/>
      <c r="I8" s="5"/>
      <c r="J8" s="5"/>
    </row>
    <row r="9" spans="2:17" ht="6" customHeight="1" x14ac:dyDescent="0.3">
      <c r="B9" s="3"/>
      <c r="C9" s="3"/>
      <c r="D9" s="3" t="s">
        <v>2</v>
      </c>
      <c r="E9" s="3"/>
      <c r="F9" s="3"/>
      <c r="G9" s="3"/>
      <c r="H9" s="3"/>
      <c r="I9" s="3"/>
      <c r="J9" s="3"/>
    </row>
    <row r="10" spans="2:17" ht="6.75" customHeight="1" x14ac:dyDescent="0.3">
      <c r="B10" s="3"/>
      <c r="C10" s="3"/>
      <c r="D10" s="3"/>
      <c r="E10" s="3"/>
      <c r="F10" s="3"/>
      <c r="G10" s="3"/>
      <c r="H10" s="3"/>
      <c r="I10" s="3"/>
      <c r="J10" s="3"/>
    </row>
    <row r="11" spans="2:17" ht="48" x14ac:dyDescent="0.25">
      <c r="B11" s="45"/>
      <c r="C11" s="58" t="s">
        <v>3</v>
      </c>
      <c r="D11" s="58"/>
      <c r="E11" s="46" t="s">
        <v>4</v>
      </c>
      <c r="F11" s="46" t="s">
        <v>5</v>
      </c>
      <c r="G11" s="46" t="s">
        <v>6</v>
      </c>
      <c r="H11" s="46" t="s">
        <v>7</v>
      </c>
      <c r="I11" s="46" t="s">
        <v>8</v>
      </c>
      <c r="J11" s="47"/>
    </row>
    <row r="12" spans="2:17" ht="14.45" x14ac:dyDescent="0.3">
      <c r="B12" s="6"/>
      <c r="C12" s="3"/>
      <c r="D12" s="3"/>
      <c r="E12" s="3"/>
      <c r="F12" s="3"/>
      <c r="G12" s="3"/>
      <c r="H12" s="3"/>
      <c r="I12" s="3"/>
      <c r="J12" s="7"/>
    </row>
    <row r="13" spans="2:17" ht="14.45" x14ac:dyDescent="0.3">
      <c r="B13" s="8"/>
      <c r="C13" s="9"/>
      <c r="D13" s="10"/>
      <c r="E13" s="11"/>
      <c r="F13" s="12"/>
      <c r="G13" s="13"/>
      <c r="H13" s="2"/>
      <c r="I13" s="9"/>
      <c r="J13" s="14"/>
    </row>
    <row r="14" spans="2:17" ht="14.45" x14ac:dyDescent="0.3">
      <c r="B14" s="15"/>
      <c r="C14" s="59" t="s">
        <v>9</v>
      </c>
      <c r="D14" s="59"/>
      <c r="E14" s="16">
        <v>120246905</v>
      </c>
      <c r="F14" s="16">
        <v>-250887155</v>
      </c>
      <c r="G14" s="16">
        <v>-4624933</v>
      </c>
      <c r="H14" s="16">
        <v>0</v>
      </c>
      <c r="I14" s="17">
        <f>SUM(E14:H14)</f>
        <v>-135265183</v>
      </c>
      <c r="J14" s="14"/>
    </row>
    <row r="15" spans="2:17" ht="14.45" x14ac:dyDescent="0.3">
      <c r="B15" s="15"/>
      <c r="C15" s="18"/>
      <c r="D15" s="11"/>
      <c r="E15" s="19"/>
      <c r="F15" s="19"/>
      <c r="G15" s="19"/>
      <c r="H15" s="19"/>
      <c r="I15" s="19"/>
      <c r="J15" s="14"/>
    </row>
    <row r="16" spans="2:17" x14ac:dyDescent="0.25">
      <c r="B16" s="15"/>
      <c r="C16" s="55" t="s">
        <v>32</v>
      </c>
      <c r="D16" s="55"/>
      <c r="E16" s="20">
        <f>SUM(E17:E19)</f>
        <v>10803931</v>
      </c>
      <c r="F16" s="20">
        <f>SUM(F17:F19)</f>
        <v>0</v>
      </c>
      <c r="G16" s="20">
        <f>SUM(G17:G19)</f>
        <v>0</v>
      </c>
      <c r="H16" s="20">
        <f>SUM(H17:H19)</f>
        <v>0</v>
      </c>
      <c r="I16" s="20">
        <f>SUM(E16:H16)</f>
        <v>10803931</v>
      </c>
      <c r="J16" s="14"/>
    </row>
    <row r="17" spans="2:10" ht="14.45" x14ac:dyDescent="0.3">
      <c r="B17" s="8"/>
      <c r="C17" s="50" t="s">
        <v>10</v>
      </c>
      <c r="D17" s="50"/>
      <c r="E17" s="21">
        <v>10803931</v>
      </c>
      <c r="F17" s="21">
        <v>0</v>
      </c>
      <c r="G17" s="21">
        <v>0</v>
      </c>
      <c r="H17" s="21">
        <v>0</v>
      </c>
      <c r="I17" s="19">
        <f>SUM(E17:H17)</f>
        <v>10803931</v>
      </c>
      <c r="J17" s="14"/>
    </row>
    <row r="18" spans="2:10" ht="14.45" x14ac:dyDescent="0.3">
      <c r="B18" s="8"/>
      <c r="C18" s="50" t="s">
        <v>11</v>
      </c>
      <c r="D18" s="50"/>
      <c r="E18" s="21">
        <v>0</v>
      </c>
      <c r="F18" s="21">
        <v>0</v>
      </c>
      <c r="G18" s="21">
        <v>0</v>
      </c>
      <c r="H18" s="21">
        <v>0</v>
      </c>
      <c r="I18" s="19">
        <f>SUM(E18:H18)</f>
        <v>0</v>
      </c>
      <c r="J18" s="14"/>
    </row>
    <row r="19" spans="2:10" x14ac:dyDescent="0.25">
      <c r="B19" s="8"/>
      <c r="C19" s="50" t="s">
        <v>12</v>
      </c>
      <c r="D19" s="50"/>
      <c r="E19" s="21">
        <v>0</v>
      </c>
      <c r="F19" s="21">
        <v>0</v>
      </c>
      <c r="G19" s="21">
        <v>0</v>
      </c>
      <c r="H19" s="21">
        <v>0</v>
      </c>
      <c r="I19" s="19">
        <f>SUM(E19:H19)</f>
        <v>0</v>
      </c>
      <c r="J19" s="14"/>
    </row>
    <row r="20" spans="2:10" ht="14.45" x14ac:dyDescent="0.3">
      <c r="B20" s="15"/>
      <c r="C20" s="18"/>
      <c r="D20" s="11"/>
      <c r="E20" s="19"/>
      <c r="F20" s="19"/>
      <c r="G20" s="19"/>
      <c r="H20" s="19"/>
      <c r="I20" s="19"/>
      <c r="J20" s="14"/>
    </row>
    <row r="21" spans="2:10" x14ac:dyDescent="0.25">
      <c r="B21" s="15"/>
      <c r="C21" s="55" t="s">
        <v>13</v>
      </c>
      <c r="D21" s="55"/>
      <c r="E21" s="20">
        <f>SUM(E22:E25)</f>
        <v>0</v>
      </c>
      <c r="F21" s="20">
        <f>SUM(F22:F25)</f>
        <v>3899286</v>
      </c>
      <c r="G21" s="20">
        <f>SUM(G22:G25)</f>
        <v>474720940</v>
      </c>
      <c r="H21" s="20">
        <f>SUM(H22:H25)</f>
        <v>0</v>
      </c>
      <c r="I21" s="20">
        <f>SUM(E21:H21)</f>
        <v>478620226</v>
      </c>
      <c r="J21" s="14"/>
    </row>
    <row r="22" spans="2:10" ht="14.45" x14ac:dyDescent="0.3">
      <c r="B22" s="8"/>
      <c r="C22" s="50" t="s">
        <v>14</v>
      </c>
      <c r="D22" s="50"/>
      <c r="E22" s="21">
        <v>0</v>
      </c>
      <c r="F22" s="21">
        <v>0</v>
      </c>
      <c r="G22" s="21">
        <v>-32732366</v>
      </c>
      <c r="H22" s="21">
        <v>0</v>
      </c>
      <c r="I22" s="19">
        <f>SUM(E22:H22)</f>
        <v>-32732366</v>
      </c>
      <c r="J22" s="14"/>
    </row>
    <row r="23" spans="2:10" ht="14.45" x14ac:dyDescent="0.3">
      <c r="B23" s="8"/>
      <c r="C23" s="50" t="s">
        <v>15</v>
      </c>
      <c r="D23" s="50"/>
      <c r="E23" s="21">
        <v>0</v>
      </c>
      <c r="F23" s="21">
        <v>3899286</v>
      </c>
      <c r="G23" s="21">
        <v>4624933</v>
      </c>
      <c r="H23" s="21">
        <v>0</v>
      </c>
      <c r="I23" s="19">
        <f>SUM(E23:H23)</f>
        <v>8524219</v>
      </c>
      <c r="J23" s="14"/>
    </row>
    <row r="24" spans="2:10" x14ac:dyDescent="0.25">
      <c r="B24" s="8"/>
      <c r="C24" s="50" t="s">
        <v>16</v>
      </c>
      <c r="D24" s="50"/>
      <c r="E24" s="21">
        <v>0</v>
      </c>
      <c r="F24" s="21">
        <v>0</v>
      </c>
      <c r="G24" s="21">
        <v>502828373</v>
      </c>
      <c r="H24" s="21">
        <v>0</v>
      </c>
      <c r="I24" s="19">
        <f>SUM(E24:H24)</f>
        <v>502828373</v>
      </c>
      <c r="J24" s="14"/>
    </row>
    <row r="25" spans="2:10" ht="14.45" x14ac:dyDescent="0.3">
      <c r="B25" s="8"/>
      <c r="C25" s="50" t="s">
        <v>17</v>
      </c>
      <c r="D25" s="50"/>
      <c r="E25" s="21">
        <v>0</v>
      </c>
      <c r="F25" s="21">
        <v>0</v>
      </c>
      <c r="G25" s="21">
        <v>0</v>
      </c>
      <c r="H25" s="21">
        <v>0</v>
      </c>
      <c r="I25" s="19">
        <f>SUM(E25:H25)</f>
        <v>0</v>
      </c>
      <c r="J25" s="14"/>
    </row>
    <row r="26" spans="2:10" ht="14.45" x14ac:dyDescent="0.3">
      <c r="B26" s="15"/>
      <c r="C26" s="18"/>
      <c r="D26" s="11"/>
      <c r="E26" s="19"/>
      <c r="F26" s="19"/>
      <c r="G26" s="19"/>
      <c r="H26" s="19"/>
      <c r="I26" s="19"/>
      <c r="J26" s="14"/>
    </row>
    <row r="27" spans="2:10" ht="15.75" thickBot="1" x14ac:dyDescent="0.3">
      <c r="B27" s="15"/>
      <c r="C27" s="56" t="s">
        <v>22</v>
      </c>
      <c r="D27" s="56"/>
      <c r="E27" s="22">
        <f>E14+E16+E21</f>
        <v>131050836</v>
      </c>
      <c r="F27" s="22">
        <f>F14+F16+F21</f>
        <v>-246987869</v>
      </c>
      <c r="G27" s="22">
        <f>G14+G16+G21</f>
        <v>470096007</v>
      </c>
      <c r="H27" s="22">
        <f>H14+H16+H21</f>
        <v>0</v>
      </c>
      <c r="I27" s="22">
        <f>I14+I16+I21</f>
        <v>354158974</v>
      </c>
      <c r="J27" s="14"/>
    </row>
    <row r="28" spans="2:10" x14ac:dyDescent="0.25">
      <c r="B28" s="8"/>
      <c r="C28" s="11"/>
      <c r="D28" s="13"/>
      <c r="E28" s="19"/>
      <c r="F28" s="19"/>
      <c r="G28" s="19"/>
      <c r="H28" s="19"/>
      <c r="I28" s="19"/>
      <c r="J28" s="14"/>
    </row>
    <row r="29" spans="2:10" x14ac:dyDescent="0.25">
      <c r="B29" s="15"/>
      <c r="C29" s="55" t="s">
        <v>33</v>
      </c>
      <c r="D29" s="55"/>
      <c r="E29" s="20">
        <f>SUM(E30:E32)</f>
        <v>70044</v>
      </c>
      <c r="F29" s="20">
        <f>SUM(F30:F32)</f>
        <v>0</v>
      </c>
      <c r="G29" s="20">
        <f>SUM(G30:G32)</f>
        <v>-140211</v>
      </c>
      <c r="H29" s="20">
        <f>SUM(H30:H32)</f>
        <v>0</v>
      </c>
      <c r="I29" s="20">
        <f>SUM(E29:H29)</f>
        <v>-70167</v>
      </c>
      <c r="J29" s="14"/>
    </row>
    <row r="30" spans="2:10" x14ac:dyDescent="0.25">
      <c r="B30" s="8"/>
      <c r="C30" s="50" t="s">
        <v>18</v>
      </c>
      <c r="D30" s="50"/>
      <c r="E30" s="21">
        <v>70044</v>
      </c>
      <c r="F30" s="21">
        <v>0</v>
      </c>
      <c r="G30" s="21">
        <v>-140211</v>
      </c>
      <c r="H30" s="21">
        <v>0</v>
      </c>
      <c r="I30" s="19">
        <f>SUM(E30:H30)</f>
        <v>-70167</v>
      </c>
      <c r="J30" s="14"/>
    </row>
    <row r="31" spans="2:10" x14ac:dyDescent="0.25">
      <c r="B31" s="8"/>
      <c r="C31" s="50" t="s">
        <v>11</v>
      </c>
      <c r="D31" s="50"/>
      <c r="E31" s="21">
        <v>0</v>
      </c>
      <c r="F31" s="21">
        <v>0</v>
      </c>
      <c r="G31" s="21">
        <v>0</v>
      </c>
      <c r="H31" s="21">
        <v>0</v>
      </c>
      <c r="I31" s="19">
        <f>SUM(E31:H31)</f>
        <v>0</v>
      </c>
      <c r="J31" s="14"/>
    </row>
    <row r="32" spans="2:10" x14ac:dyDescent="0.25">
      <c r="B32" s="8"/>
      <c r="C32" s="50" t="s">
        <v>12</v>
      </c>
      <c r="D32" s="50"/>
      <c r="E32" s="21">
        <v>0</v>
      </c>
      <c r="F32" s="21">
        <v>0</v>
      </c>
      <c r="G32" s="21">
        <v>0</v>
      </c>
      <c r="H32" s="21">
        <v>0</v>
      </c>
      <c r="I32" s="19">
        <f>SUM(E32:H32)</f>
        <v>0</v>
      </c>
      <c r="J32" s="14"/>
    </row>
    <row r="33" spans="2:11" x14ac:dyDescent="0.25">
      <c r="B33" s="15"/>
      <c r="C33" s="18"/>
      <c r="D33" s="11"/>
      <c r="E33" s="19"/>
      <c r="F33" s="19"/>
      <c r="G33" s="19"/>
      <c r="H33" s="19"/>
      <c r="I33" s="19"/>
      <c r="J33" s="14"/>
    </row>
    <row r="34" spans="2:11" x14ac:dyDescent="0.25">
      <c r="B34" s="15" t="s">
        <v>2</v>
      </c>
      <c r="C34" s="55" t="s">
        <v>34</v>
      </c>
      <c r="D34" s="55"/>
      <c r="E34" s="20">
        <f>SUM(E35:E39)</f>
        <v>0</v>
      </c>
      <c r="F34" s="20">
        <f>SUM(F35:F39)</f>
        <v>177514555</v>
      </c>
      <c r="G34" s="20">
        <f>SUM(G35:G38)</f>
        <v>-73487308</v>
      </c>
      <c r="H34" s="20">
        <f>SUM(H35:H38)</f>
        <v>0</v>
      </c>
      <c r="I34" s="20">
        <f>SUM(E34:H34)</f>
        <v>104027247</v>
      </c>
      <c r="J34" s="14"/>
    </row>
    <row r="35" spans="2:11" x14ac:dyDescent="0.25">
      <c r="B35" s="8"/>
      <c r="C35" s="50" t="s">
        <v>14</v>
      </c>
      <c r="D35" s="50"/>
      <c r="E35" s="21">
        <v>0</v>
      </c>
      <c r="F35" s="21">
        <v>0</v>
      </c>
      <c r="G35" s="21">
        <v>-107833235</v>
      </c>
      <c r="H35" s="21">
        <v>0</v>
      </c>
      <c r="I35" s="19">
        <f>SUM(E35:H35)</f>
        <v>-107833235</v>
      </c>
      <c r="J35" s="14"/>
    </row>
    <row r="36" spans="2:11" x14ac:dyDescent="0.25">
      <c r="B36" s="8"/>
      <c r="C36" s="50" t="s">
        <v>15</v>
      </c>
      <c r="D36" s="50"/>
      <c r="E36" s="21">
        <v>0</v>
      </c>
      <c r="F36" s="21">
        <v>0</v>
      </c>
      <c r="G36" s="21">
        <v>32732366</v>
      </c>
      <c r="H36" s="21">
        <v>0</v>
      </c>
      <c r="I36" s="19">
        <f>SUM(E36:H36)</f>
        <v>32732366</v>
      </c>
      <c r="J36" s="14"/>
    </row>
    <row r="37" spans="2:11" x14ac:dyDescent="0.25">
      <c r="B37" s="8"/>
      <c r="C37" s="50" t="s">
        <v>16</v>
      </c>
      <c r="D37" s="50"/>
      <c r="E37" s="21">
        <v>0</v>
      </c>
      <c r="F37" s="21">
        <v>0</v>
      </c>
      <c r="G37" s="21">
        <v>1613561</v>
      </c>
      <c r="H37" s="21">
        <v>0</v>
      </c>
      <c r="I37" s="19">
        <f>SUM(E37:H37)</f>
        <v>1613561</v>
      </c>
      <c r="J37" s="14"/>
    </row>
    <row r="38" spans="2:11" x14ac:dyDescent="0.25">
      <c r="B38" s="8"/>
      <c r="C38" s="50" t="s">
        <v>17</v>
      </c>
      <c r="D38" s="50"/>
      <c r="E38" s="21">
        <v>0</v>
      </c>
      <c r="F38" s="21">
        <v>0</v>
      </c>
      <c r="G38" s="21">
        <v>0</v>
      </c>
      <c r="H38" s="21">
        <v>0</v>
      </c>
      <c r="I38" s="19">
        <f>SUM(E38:H38)</f>
        <v>0</v>
      </c>
      <c r="J38" s="14"/>
    </row>
    <row r="39" spans="2:11" x14ac:dyDescent="0.25">
      <c r="B39" s="15"/>
      <c r="C39" s="50" t="s">
        <v>36</v>
      </c>
      <c r="D39" s="50"/>
      <c r="E39" s="19"/>
      <c r="F39" s="21">
        <v>177514555</v>
      </c>
      <c r="G39" s="19"/>
      <c r="H39" s="19"/>
      <c r="I39" s="19"/>
      <c r="J39" s="14"/>
    </row>
    <row r="40" spans="2:11" x14ac:dyDescent="0.25">
      <c r="B40" s="23"/>
      <c r="C40" s="51" t="s">
        <v>35</v>
      </c>
      <c r="D40" s="51"/>
      <c r="E40" s="24">
        <f>E27+E29+E34</f>
        <v>131120880</v>
      </c>
      <c r="F40" s="24">
        <f>F27+F29+F34</f>
        <v>-69473314</v>
      </c>
      <c r="G40" s="24">
        <f>G27+G29+G34</f>
        <v>396468488</v>
      </c>
      <c r="H40" s="24">
        <f>H27+H29+H34</f>
        <v>0</v>
      </c>
      <c r="I40" s="24">
        <f>SUM(E40:H40)</f>
        <v>458116054</v>
      </c>
      <c r="J40" s="25"/>
    </row>
    <row r="41" spans="2:11" x14ac:dyDescent="0.25">
      <c r="B41" s="26"/>
      <c r="C41" s="26"/>
      <c r="D41" s="26"/>
      <c r="E41" s="26"/>
      <c r="F41" s="26"/>
      <c r="G41" s="26"/>
      <c r="H41" s="26"/>
      <c r="I41" s="26"/>
      <c r="J41" s="27"/>
    </row>
    <row r="42" spans="2:11" x14ac:dyDescent="0.25">
      <c r="E42" s="28"/>
      <c r="F42" s="28"/>
      <c r="J42" s="10"/>
    </row>
    <row r="43" spans="2:11" x14ac:dyDescent="0.25">
      <c r="B43" s="1"/>
      <c r="C43" s="52" t="s">
        <v>19</v>
      </c>
      <c r="D43" s="52"/>
      <c r="E43" s="52"/>
      <c r="F43" s="52"/>
      <c r="G43" s="52"/>
      <c r="H43" s="52"/>
      <c r="I43" s="52"/>
      <c r="J43" s="52"/>
      <c r="K43" s="13"/>
    </row>
    <row r="44" spans="2:11" x14ac:dyDescent="0.25">
      <c r="B44" s="1"/>
      <c r="C44" s="13"/>
      <c r="D44" s="29"/>
      <c r="E44" s="30"/>
      <c r="F44" s="30"/>
      <c r="G44" s="1"/>
      <c r="H44" s="31"/>
      <c r="I44" s="29"/>
      <c r="J44" s="30"/>
      <c r="K44" s="30"/>
    </row>
    <row r="45" spans="2:11" x14ac:dyDescent="0.25">
      <c r="B45" s="1"/>
      <c r="C45" s="13"/>
      <c r="D45" s="53" t="s">
        <v>27</v>
      </c>
      <c r="E45" s="53"/>
      <c r="F45" s="30"/>
      <c r="G45" s="1"/>
      <c r="H45" s="54" t="s">
        <v>26</v>
      </c>
      <c r="I45" s="54"/>
      <c r="J45" s="30"/>
      <c r="K45" s="30"/>
    </row>
    <row r="46" spans="2:11" x14ac:dyDescent="0.25">
      <c r="B46" s="1"/>
      <c r="C46" s="32"/>
      <c r="D46" s="48" t="s">
        <v>30</v>
      </c>
      <c r="E46" s="48"/>
      <c r="F46" s="30"/>
      <c r="G46" s="30"/>
      <c r="H46" s="48" t="s">
        <v>23</v>
      </c>
      <c r="I46" s="48"/>
      <c r="J46" s="11"/>
      <c r="K46" s="30"/>
    </row>
    <row r="47" spans="2:11" x14ac:dyDescent="0.25">
      <c r="B47" s="1"/>
      <c r="C47" s="33"/>
      <c r="D47" s="49" t="s">
        <v>31</v>
      </c>
      <c r="E47" s="49"/>
      <c r="F47" s="34"/>
      <c r="G47" s="34"/>
      <c r="H47" s="49" t="s">
        <v>24</v>
      </c>
      <c r="I47" s="49"/>
      <c r="J47" s="11"/>
      <c r="K47" s="30"/>
    </row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6">
    <mergeCell ref="B3:J3"/>
    <mergeCell ref="B4:J4"/>
    <mergeCell ref="B5:J5"/>
    <mergeCell ref="B6:J6"/>
    <mergeCell ref="B7:J7"/>
    <mergeCell ref="C19:D19"/>
    <mergeCell ref="D8:H8"/>
    <mergeCell ref="C11:D11"/>
    <mergeCell ref="C14:D14"/>
    <mergeCell ref="C16:D16"/>
    <mergeCell ref="C17:D17"/>
    <mergeCell ref="C18:D18"/>
    <mergeCell ref="C35:D35"/>
    <mergeCell ref="C21:D21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4:D34"/>
    <mergeCell ref="D46:E46"/>
    <mergeCell ref="H46:I46"/>
    <mergeCell ref="D47:E47"/>
    <mergeCell ref="H47:I47"/>
    <mergeCell ref="C36:D36"/>
    <mergeCell ref="C37:D37"/>
    <mergeCell ref="C38:D38"/>
    <mergeCell ref="C40:D40"/>
    <mergeCell ref="C43:J43"/>
    <mergeCell ref="D45:E45"/>
    <mergeCell ref="H45:I45"/>
    <mergeCell ref="C39:D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Responsable</cp:lastModifiedBy>
  <cp:lastPrinted>2018-04-04T15:26:40Z</cp:lastPrinted>
  <dcterms:created xsi:type="dcterms:W3CDTF">2015-12-15T20:02:42Z</dcterms:created>
  <dcterms:modified xsi:type="dcterms:W3CDTF">2020-06-27T15:31:47Z</dcterms:modified>
</cp:coreProperties>
</file>