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1\Documents\CONTABILIDAD\CUENTA PUBLICA FOSDEBCS\2019\04. Anexos\"/>
    </mc:Choice>
  </mc:AlternateContent>
  <xr:revisionPtr revIDLastSave="0" documentId="8_{B9507E08-52F4-4096-B0F0-836A44905DF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AACG" sheetId="2" r:id="rId1"/>
    <sheet name="CONTPAQ" sheetId="1" r:id="rId2"/>
  </sheets>
  <definedNames>
    <definedName name="_xlnm.Print_Area" localSheetId="1">CONTPAQ!$A$36:$H$69</definedName>
    <definedName name="_xlnm.Print_Area" localSheetId="0">SAACG!$A$1:$D$60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1" i="2" l="1"/>
  <c r="D56" i="1" l="1"/>
  <c r="D11" i="1" l="1"/>
</calcChain>
</file>

<file path=xl/sharedStrings.xml><?xml version="1.0" encoding="utf-8"?>
<sst xmlns="http://schemas.openxmlformats.org/spreadsheetml/2006/main" count="736" uniqueCount="261">
  <si>
    <t>Código</t>
  </si>
  <si>
    <t>Descripción del Bien Mueble</t>
  </si>
  <si>
    <t>Valor en libros</t>
  </si>
  <si>
    <t xml:space="preserve">Cuenta Pública del Estado de Baja California Sur </t>
  </si>
  <si>
    <t>(Pesos)</t>
  </si>
  <si>
    <t>Ente Público:</t>
  </si>
  <si>
    <t>'1801-000-000-000</t>
  </si>
  <si>
    <t>'1801-001-007-002</t>
  </si>
  <si>
    <t>'1801-001-007-004</t>
  </si>
  <si>
    <t>'1801-001-007-010</t>
  </si>
  <si>
    <t>'1801-001-007-011</t>
  </si>
  <si>
    <t>'1801-001-007-014</t>
  </si>
  <si>
    <t>'1801-001-007-016</t>
  </si>
  <si>
    <t>'1801-001-007-017</t>
  </si>
  <si>
    <t>'1801-002-007-001</t>
  </si>
  <si>
    <t>'1801-002-007-002</t>
  </si>
  <si>
    <t>'1801-002-007-008</t>
  </si>
  <si>
    <t>'1801-002-008-002</t>
  </si>
  <si>
    <t>'1801-002-009-002</t>
  </si>
  <si>
    <t>'1801-003-008-000</t>
  </si>
  <si>
    <t>'1801-003-009-000</t>
  </si>
  <si>
    <t>'1801-003-010-000</t>
  </si>
  <si>
    <t>'1801-009-001-000</t>
  </si>
  <si>
    <t>'1801-009-003-000</t>
  </si>
  <si>
    <t>'1801-009-004-000</t>
  </si>
  <si>
    <t>'1801-009-005-000</t>
  </si>
  <si>
    <t>'1801-009-006-000</t>
  </si>
  <si>
    <t>'1801-009-007-000</t>
  </si>
  <si>
    <t>'1801-009-009-000</t>
  </si>
  <si>
    <t>'1801-009-010-000</t>
  </si>
  <si>
    <t>'1801-009-011-000</t>
  </si>
  <si>
    <t>'1801-010-001-000</t>
  </si>
  <si>
    <t>'1801-010-002-000</t>
  </si>
  <si>
    <t>'1801-010-003-000</t>
  </si>
  <si>
    <t>'1801-010-004-002</t>
  </si>
  <si>
    <t>'1801-010-004-003</t>
  </si>
  <si>
    <t>'1801-011-001-000</t>
  </si>
  <si>
    <t>'1801-012-001-000</t>
  </si>
  <si>
    <t>'1801-012-002-000</t>
  </si>
  <si>
    <t>'1801-012-003-000</t>
  </si>
  <si>
    <t>'1801-012-004-000</t>
  </si>
  <si>
    <t>'1801-012-005-000</t>
  </si>
  <si>
    <t>'1801-012-006-000</t>
  </si>
  <si>
    <t>'1801-012-007-000</t>
  </si>
  <si>
    <t>'1801-012-008-000</t>
  </si>
  <si>
    <t>'1801-012-009-000</t>
  </si>
  <si>
    <t>'1801-012-010-000</t>
  </si>
  <si>
    <t>'1801-012-011-000</t>
  </si>
  <si>
    <t>'1801-012-012-000</t>
  </si>
  <si>
    <t>'1801-012-013-000</t>
  </si>
  <si>
    <t>'1801-012-014-000</t>
  </si>
  <si>
    <t>'1801-012-015-000</t>
  </si>
  <si>
    <t>'1801-013-001-000</t>
  </si>
  <si>
    <t>'1801-013-002-000</t>
  </si>
  <si>
    <t>'1801-013-003-000</t>
  </si>
  <si>
    <t>'1801-013-004-000</t>
  </si>
  <si>
    <t>'1801-013-005-000</t>
  </si>
  <si>
    <t>'1801-013-006-000</t>
  </si>
  <si>
    <t>'1801-013-007-000</t>
  </si>
  <si>
    <t>'1801-013-008-000</t>
  </si>
  <si>
    <t>27/Abr/2016</t>
  </si>
  <si>
    <t>'1801-014-001-000</t>
  </si>
  <si>
    <t>'1801-015-001-000</t>
  </si>
  <si>
    <t>30/Mar/2016</t>
  </si>
  <si>
    <t>18/Abr/2016</t>
  </si>
  <si>
    <t>'1801-015-002-000</t>
  </si>
  <si>
    <t>'1801-015-003-000</t>
  </si>
  <si>
    <t>'1801-015-004-000</t>
  </si>
  <si>
    <t>'1801-015-005-000</t>
  </si>
  <si>
    <t>'1801-015-006-000</t>
  </si>
  <si>
    <t>02/Sep/2016</t>
  </si>
  <si>
    <t>'1801-015-007-000</t>
  </si>
  <si>
    <t>20/Sep/2016</t>
  </si>
  <si>
    <t>PLANTA, MOBILIARIO Y EQUIPO</t>
  </si>
  <si>
    <t>Adquirido en 2003</t>
  </si>
  <si>
    <t>Total:</t>
  </si>
  <si>
    <t>Aire acondicionado 1 ton. Mirage J.C.</t>
  </si>
  <si>
    <t xml:space="preserve"> 2 Aire Acon. Carrier 4 ton. Mod.42LSC</t>
  </si>
  <si>
    <t>MiniSplit Mirage MIRsmcc122IX</t>
  </si>
  <si>
    <t>Minisplit Mirage MIRsmcc262IX</t>
  </si>
  <si>
    <t>Conjunto Ejecutivo Mod 501 DIREC GRAL</t>
  </si>
  <si>
    <t>Computadora Dell Inspiron  AIO  D.G.</t>
  </si>
  <si>
    <t>Computadora ACER Aspire AX3400-B4051 J.C.</t>
  </si>
  <si>
    <t>Impresora laserjet 1320 hp J.J.</t>
  </si>
  <si>
    <t>Impresora HP deskjet 1025 D.G</t>
  </si>
  <si>
    <t>Mini Laptop HP  21 40 S/N U915596 DIREC GRAL</t>
  </si>
  <si>
    <t>Lap Top Tposhiba C645SP4175M Direc Gral</t>
  </si>
  <si>
    <t>Comp Escr Proces Amd Ohennom A4 Quado Core</t>
  </si>
  <si>
    <t>Pick Up Chevrolet Tornado 2010</t>
  </si>
  <si>
    <t>Chevrolet Aveo 2013 Motores La Paz SAPI de CV</t>
  </si>
  <si>
    <t>Toyota Tacoma Caminos del Sol Automotriz Tijuana S</t>
  </si>
  <si>
    <t>Computadora AMD Tripe Core HDD 500 GB Ram</t>
  </si>
  <si>
    <t>Servidor 688181-001 HP Proliant ML350 G6</t>
  </si>
  <si>
    <t>Procesador HP ML G6 E5606 KIT</t>
  </si>
  <si>
    <t>HP 300 GB 6G SAS 10K 2.5 IN en HDD</t>
  </si>
  <si>
    <t>HP 300 GB 6G SAS 10K 2.5 IN DP HDD</t>
  </si>
  <si>
    <t>APC Smart UPS 1500 VA USB</t>
  </si>
  <si>
    <t>Imp Multifunc HP Laserjet 500 M525f  USO COMUN</t>
  </si>
  <si>
    <t>Archivero 3 Gavetas # 702IE Cd Const</t>
  </si>
  <si>
    <t>Máquina de Escribir Eléctrica Brother CONT</t>
  </si>
  <si>
    <t>Escritorio Metropolitan Mod. 44579 COBRANZA</t>
  </si>
  <si>
    <t xml:space="preserve">Trituradora 750135703732 </t>
  </si>
  <si>
    <t>Silla Secretarial 65629241200  DC</t>
  </si>
  <si>
    <t>Sumadora  750195330197 Celica CA</t>
  </si>
  <si>
    <t>Aire Acondicionado Lenox XX220 C.C</t>
  </si>
  <si>
    <t>Calculadora Mathema MD31     J.J.</t>
  </si>
  <si>
    <t>Mousse Optico Easy Linea DC</t>
  </si>
  <si>
    <t>Mousse Optico Easy Line DC</t>
  </si>
  <si>
    <t>Mousse Oprtico Easy Line DG</t>
  </si>
  <si>
    <t>Regulador de Voltaje CDP4Oulets DG</t>
  </si>
  <si>
    <t>Regulador de Voltaje CDP4Oulet DC</t>
  </si>
  <si>
    <t>Regulador de Voltaje CDP4 Oulets DC</t>
  </si>
  <si>
    <t>Regulador de Voltaje CDP4 Oulets CYA</t>
  </si>
  <si>
    <t>Dispensador de Agua Modelo 87330 RECEPC</t>
  </si>
  <si>
    <t>Silla Negra Modelo Xian 59905 Caja LPZ</t>
  </si>
  <si>
    <t>Mouse Inalamb VERBINALAM Constitución</t>
  </si>
  <si>
    <t>Diadema COL Cd. Constitución</t>
  </si>
  <si>
    <t>Cargador Toshiba Oval Tech OTACE51</t>
  </si>
  <si>
    <t>Archivero 3 Gavetas #8021E DG</t>
  </si>
  <si>
    <t>Cafetera Melita 40094493180DG</t>
  </si>
  <si>
    <t>Enmarcado cuadro Direc Gral Ma gpe Barrios</t>
  </si>
  <si>
    <t>Egresos</t>
  </si>
  <si>
    <t xml:space="preserve"> MARIA GUADALUPE BARRIOS GARICA</t>
  </si>
  <si>
    <t>CFDI 437</t>
  </si>
  <si>
    <t>Condese  Consultores en Tecnología</t>
  </si>
  <si>
    <t>Regulador Koblez   CYA</t>
  </si>
  <si>
    <t xml:space="preserve"> COMPUTADORA  IDEACENTRE AIO B50-3</t>
  </si>
  <si>
    <t>F-497 170316</t>
  </si>
  <si>
    <t xml:space="preserve"> SERGIO ALBERTO MENDOZA CASTRO</t>
  </si>
  <si>
    <t>F-1132</t>
  </si>
  <si>
    <t>Modulo DDR3 2GB Memoria maquina Caja</t>
  </si>
  <si>
    <t>F-1126</t>
  </si>
  <si>
    <t>HDD 240 GB SSD Disco Rígido All in One maq CYA</t>
  </si>
  <si>
    <t>Disco Duro Extewrno Toshiba 1 TB3.0 CYA</t>
  </si>
  <si>
    <t>Regulador Koblenz    CYA</t>
  </si>
  <si>
    <t>F-1068</t>
  </si>
  <si>
    <t>'2 Dispositivos lectores de TDC p/cajas LPZ y Const</t>
  </si>
  <si>
    <t>Diario</t>
  </si>
  <si>
    <t xml:space="preserve"> Costco de Mexico Sa de CV</t>
  </si>
  <si>
    <t>F-790b44E70BEC</t>
  </si>
  <si>
    <t>Teléfono celular Motorola XT1543 para Caja LPZ</t>
  </si>
  <si>
    <t xml:space="preserve"> Nueva Walmart de Mexico S de RL de CV</t>
  </si>
  <si>
    <t>F-168788</t>
  </si>
  <si>
    <t>Total PLANTA, MOBILIARIO Y EQUIPO :</t>
  </si>
  <si>
    <t>FONDO SOCIAL PARA EL DESARROLLO DE BCS</t>
  </si>
  <si>
    <t>Ejercicio 2019</t>
  </si>
  <si>
    <t>1801-001-005-000</t>
  </si>
  <si>
    <t>'1801-002-012-001</t>
  </si>
  <si>
    <t>'1801-002-013-001</t>
  </si>
  <si>
    <t>'1801-002-013-003</t>
  </si>
  <si>
    <t>'1801-002-013-004</t>
  </si>
  <si>
    <t>'1801-002-014-001</t>
  </si>
  <si>
    <t xml:space="preserve">Impresora Multifuncional HP Laserjet pro M521 </t>
  </si>
  <si>
    <t xml:space="preserve">Multifuncional Desktop HP 24-b220 DG </t>
  </si>
  <si>
    <t>Pc Oulet Hp Elite i3 3.4Ghz 6gb RamDiscSol120 (MP)</t>
  </si>
  <si>
    <t>CPU Hp ProDesk MXL4370FYM (LIZ)</t>
  </si>
  <si>
    <t>Computadora Esc Outlet HP Prodesk 600G1SFFI5 (YAN)</t>
  </si>
  <si>
    <t>DIRECTOR GENERAL DE FOSDEBCS</t>
  </si>
  <si>
    <t>JEFE DE CONTABILIDAD Y ADMON.</t>
  </si>
  <si>
    <t xml:space="preserve">  AUTORIZA                                                                                                                    ELABORA                                                                    </t>
  </si>
  <si>
    <t>ING. MANUEL DE J.  SALGADO MAYORAL                                                   MARIA DE LA PAZ LIMON ENCINAS</t>
  </si>
  <si>
    <t>__________________________________                             __________________________________</t>
  </si>
  <si>
    <t xml:space="preserve">                                                                                   1/2</t>
  </si>
  <si>
    <t>1601-000-000-000</t>
  </si>
  <si>
    <t>1601-003-011-000</t>
  </si>
  <si>
    <t>Trascavo con compartimientos 1FX70K1KVA5</t>
  </si>
  <si>
    <t>TOTAL PLANTA MOBILIARIO Y EQUIPO</t>
  </si>
  <si>
    <t>Relación de Bienes Muebles que Componen el Patrimonio al 31 de Diciembre del 2019</t>
  </si>
  <si>
    <t>Relación de Bienes Muebles que Componen el Patrimonio al 31 de Diciembre  del 2019</t>
  </si>
  <si>
    <t>1241-1-1</t>
  </si>
  <si>
    <t>CONJUNTO EJECUTIVO</t>
  </si>
  <si>
    <t>1241-2-1</t>
  </si>
  <si>
    <t>1241-2-2</t>
  </si>
  <si>
    <t>1241-2-3</t>
  </si>
  <si>
    <t>1241-2-4</t>
  </si>
  <si>
    <t>1241-2-5</t>
  </si>
  <si>
    <t>AIRE ACONDICIONADO DE 5 TONELADAS</t>
  </si>
  <si>
    <t>AIRE ACONDICIONADO DE 4 TONELADAS</t>
  </si>
  <si>
    <t>1241-3-1</t>
  </si>
  <si>
    <t>1241-3-2</t>
  </si>
  <si>
    <t>1241-3-3</t>
  </si>
  <si>
    <t>1241-3-4</t>
  </si>
  <si>
    <t>1241-3-5</t>
  </si>
  <si>
    <t>1241-3-6</t>
  </si>
  <si>
    <t>1241-3-7</t>
  </si>
  <si>
    <t>1241-3-8</t>
  </si>
  <si>
    <t>1241-3-9</t>
  </si>
  <si>
    <t>1241-3-10</t>
  </si>
  <si>
    <t>1241-3-11</t>
  </si>
  <si>
    <t>1241-3-12</t>
  </si>
  <si>
    <t>1241-3-13</t>
  </si>
  <si>
    <t>1241-3-14</t>
  </si>
  <si>
    <t>1241-3-15</t>
  </si>
  <si>
    <t>1241-3-16</t>
  </si>
  <si>
    <t>1241-3-17</t>
  </si>
  <si>
    <t>1241-3-18</t>
  </si>
  <si>
    <t>1241-3-19</t>
  </si>
  <si>
    <t>COMPUTADORA MULTIFUNCIONAL DESKTOP</t>
  </si>
  <si>
    <t xml:space="preserve">COMPUTADORA </t>
  </si>
  <si>
    <t xml:space="preserve">CPU </t>
  </si>
  <si>
    <t>SERVIDOR 688181-001</t>
  </si>
  <si>
    <t>LAPTOP</t>
  </si>
  <si>
    <t>CPU ASPIRE</t>
  </si>
  <si>
    <t>MINILAPTOP CON CARGADOR</t>
  </si>
  <si>
    <t>CPU COMPAQ 18</t>
  </si>
  <si>
    <t>CPU HP PRODESK MXL4370FYM (LIZ)</t>
  </si>
  <si>
    <t>IMPRESORA LASERJET 1320 HP J.J.</t>
  </si>
  <si>
    <t xml:space="preserve"> IMP MULTIFUNC HP LASERJET 500 M525F  </t>
  </si>
  <si>
    <t>IMPRESORA HP DESKJET 1025 D.G</t>
  </si>
  <si>
    <t xml:space="preserve">IMPRESORA MULTIFUNCIONAL HP LASERJET </t>
  </si>
  <si>
    <t xml:space="preserve">PROCESADOR HP ML G6 E5606 KIT </t>
  </si>
  <si>
    <t xml:space="preserve">HP 300 GB 6G SAS 10K 2.5 IN EN HDD </t>
  </si>
  <si>
    <t xml:space="preserve">HP 300 GB 6G SAS 10K 2.5 IN DP HDD </t>
  </si>
  <si>
    <t xml:space="preserve">APC SMART UPS 1500 VA USB </t>
  </si>
  <si>
    <t>1244-1-1</t>
  </si>
  <si>
    <t>1244-1-2</t>
  </si>
  <si>
    <t>1244-1-3</t>
  </si>
  <si>
    <t>1244-1-4</t>
  </si>
  <si>
    <t xml:space="preserve">      Pick Up Chevrolet Tornado 2010</t>
  </si>
  <si>
    <t xml:space="preserve">      Chevrolet Aveo 2013 Motores La Paz SAPI de CV</t>
  </si>
  <si>
    <t xml:space="preserve">      Toyota Tacoma Caminos del Sol Automotriz Tijuana S</t>
  </si>
  <si>
    <t xml:space="preserve">      Chevrolet Chevy Pop 2003 3GSF21603S133479</t>
  </si>
  <si>
    <t>1246-3-1</t>
  </si>
  <si>
    <t xml:space="preserve">  Trascavo con compartimientos </t>
  </si>
  <si>
    <t>1250-1-1</t>
  </si>
  <si>
    <t>1801-001-007-014</t>
  </si>
  <si>
    <t>1801-001-007-004</t>
  </si>
  <si>
    <t>1801-001-007-002</t>
  </si>
  <si>
    <t>1801-001-007-010</t>
  </si>
  <si>
    <t>1801-001-007-011</t>
  </si>
  <si>
    <t>1801-002-013-001</t>
  </si>
  <si>
    <t>1801-002-013-003</t>
  </si>
  <si>
    <t>1801-001-007-016</t>
  </si>
  <si>
    <t>1801-009-003-000</t>
  </si>
  <si>
    <t>1801-002-008-002</t>
  </si>
  <si>
    <t>1801-001-007-017</t>
  </si>
  <si>
    <t>1801-002-007-008</t>
  </si>
  <si>
    <t>1801-009-001-000</t>
  </si>
  <si>
    <t>1801-002-009-002</t>
  </si>
  <si>
    <t>1801-002-013-004</t>
  </si>
  <si>
    <t>1801-002-014-001</t>
  </si>
  <si>
    <t>1801-0002-007-001</t>
  </si>
  <si>
    <t>1801-002-007-002</t>
  </si>
  <si>
    <t>1801-009-004-000</t>
  </si>
  <si>
    <t>1801-009-005-000</t>
  </si>
  <si>
    <t>1801-009-006-000</t>
  </si>
  <si>
    <t>1801-003-008-000</t>
  </si>
  <si>
    <t>1801-003-009-000</t>
  </si>
  <si>
    <t>1801-003-010-000</t>
  </si>
  <si>
    <t xml:space="preserve">                                        FONDO SOCIAL PARA EL DESARROLLO DE BCS</t>
  </si>
  <si>
    <t>Condese consultores en tegnologia</t>
  </si>
  <si>
    <t>MATERIALES Y EQUIPOS MENORES DE TECNOLOGIAS Y COMPUTO DE LA INFORMACION Y COMUNICACIONES</t>
  </si>
  <si>
    <t>MUEBLES DE OFICINA Y ESTANTERIA</t>
  </si>
  <si>
    <t>EXCEPTO MUEBLES DE OFICINA Y ESTANTERIA</t>
  </si>
  <si>
    <t>VEHÍCULOS Y EQUIPO DE TRANSPORTE TERRESTRE</t>
  </si>
  <si>
    <t>MAQUINARIA, OTROS EQUIPOS Y HERRAMIENTAS</t>
  </si>
  <si>
    <t>ACTIVOS INTANGIBLES  SOFTWARE</t>
  </si>
  <si>
    <t>BIENES MUEBLES, EQUIPOS MENORES DE TEGNOLOGIA, EQUIPO DE TRANSPORTE Y ACTIVOS INTANGIBLES</t>
  </si>
  <si>
    <t>MARIA DE LA PAZ LIMON ENCINAS</t>
  </si>
  <si>
    <t>JEFE DE CONTABILIDAD Y ADMINISTRACION</t>
  </si>
  <si>
    <t>ING. MANUEL DE JESUS SALGADO MAYORAL                                                               MARIA DE LA PAZ LIMON ENCINAS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</si>
</sst>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12"/>
      <name val="Arial"/>
      <family val="2"/>
    </font>
    <font>
      <b/>
      <u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sz val="10"/>
      <color theme="1"/>
      <name val="Arial"/>
      <family val="2"/>
    </font>
    <font>
      <sz val="7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7">
    <xf numFmtId="0" fontId="0" fillId="0" borderId="0" xfId="0"/>
    <xf numFmtId="0" fontId="2" fillId="2" borderId="4" xfId="0" applyNumberFormat="1" applyFont="1" applyFill="1" applyBorder="1" applyAlignment="1" applyProtection="1">
      <protection locked="0"/>
    </xf>
    <xf numFmtId="0" fontId="3" fillId="2" borderId="0" xfId="0" applyNumberFormat="1" applyFont="1" applyFill="1" applyBorder="1" applyAlignment="1" applyProtection="1">
      <alignment vertical="center"/>
      <protection locked="0"/>
    </xf>
    <xf numFmtId="0" fontId="2" fillId="0" borderId="5" xfId="0" applyNumberFormat="1" applyFont="1" applyFill="1" applyBorder="1" applyAlignment="1" applyProtection="1">
      <protection locked="0"/>
    </xf>
    <xf numFmtId="0" fontId="4" fillId="2" borderId="0" xfId="0" applyNumberFormat="1" applyFont="1" applyFill="1" applyBorder="1" applyAlignment="1" applyProtection="1">
      <alignment vertical="top"/>
      <protection locked="0"/>
    </xf>
    <xf numFmtId="0" fontId="4" fillId="2" borderId="0" xfId="0" applyNumberFormat="1" applyFont="1" applyFill="1" applyBorder="1" applyAlignment="1" applyProtection="1">
      <alignment horizontal="center" vertical="top"/>
      <protection locked="0"/>
    </xf>
    <xf numFmtId="37" fontId="6" fillId="0" borderId="6" xfId="1" applyNumberFormat="1" applyFont="1" applyFill="1" applyBorder="1" applyAlignment="1" applyProtection="1"/>
    <xf numFmtId="37" fontId="6" fillId="0" borderId="7" xfId="1" applyNumberFormat="1" applyFont="1" applyFill="1" applyBorder="1" applyAlignment="1" applyProtection="1"/>
    <xf numFmtId="37" fontId="6" fillId="0" borderId="0" xfId="1" applyNumberFormat="1" applyFont="1" applyFill="1" applyBorder="1" applyAlignment="1" applyProtection="1"/>
    <xf numFmtId="37" fontId="6" fillId="0" borderId="8" xfId="1" applyNumberFormat="1" applyFont="1" applyFill="1" applyBorder="1" applyAlignment="1" applyProtection="1"/>
    <xf numFmtId="37" fontId="7" fillId="0" borderId="0" xfId="1" applyNumberFormat="1" applyFont="1" applyFill="1" applyBorder="1" applyAlignment="1" applyProtection="1"/>
    <xf numFmtId="37" fontId="7" fillId="0" borderId="8" xfId="1" applyNumberFormat="1" applyFont="1" applyFill="1" applyBorder="1" applyAlignment="1" applyProtection="1"/>
    <xf numFmtId="37" fontId="3" fillId="0" borderId="0" xfId="1" applyNumberFormat="1" applyFont="1" applyFill="1" applyBorder="1" applyAlignment="1" applyProtection="1"/>
    <xf numFmtId="37" fontId="3" fillId="0" borderId="8" xfId="1" applyNumberFormat="1" applyFont="1" applyFill="1" applyBorder="1" applyAlignment="1" applyProtection="1"/>
    <xf numFmtId="37" fontId="3" fillId="0" borderId="0" xfId="1" applyNumberFormat="1" applyFont="1" applyFill="1" applyBorder="1" applyAlignment="1" applyProtection="1">
      <alignment horizontal="center"/>
    </xf>
    <xf numFmtId="37" fontId="3" fillId="0" borderId="8" xfId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Border="1" applyAlignment="1" applyProtection="1">
      <protection locked="0"/>
    </xf>
    <xf numFmtId="37" fontId="3" fillId="0" borderId="11" xfId="1" applyNumberFormat="1" applyFont="1" applyFill="1" applyBorder="1" applyAlignment="1" applyProtection="1">
      <protection locked="0"/>
    </xf>
    <xf numFmtId="37" fontId="3" fillId="0" borderId="0" xfId="1" applyNumberFormat="1" applyFont="1" applyFill="1" applyBorder="1" applyAlignment="1" applyProtection="1">
      <alignment horizontal="center"/>
      <protection locked="0"/>
    </xf>
    <xf numFmtId="37" fontId="3" fillId="0" borderId="10" xfId="1" applyNumberFormat="1" applyFont="1" applyFill="1" applyBorder="1" applyAlignment="1" applyProtection="1">
      <protection locked="0"/>
    </xf>
    <xf numFmtId="0" fontId="5" fillId="3" borderId="2" xfId="0" applyNumberFormat="1" applyFont="1" applyFill="1" applyBorder="1" applyAlignment="1" applyProtection="1">
      <alignment horizontal="center" vertical="center"/>
    </xf>
    <xf numFmtId="0" fontId="5" fillId="3" borderId="3" xfId="0" applyNumberFormat="1" applyFont="1" applyFill="1" applyBorder="1" applyAlignment="1" applyProtection="1">
      <alignment horizontal="center" vertical="center"/>
    </xf>
    <xf numFmtId="49" fontId="8" fillId="4" borderId="12" xfId="0" applyNumberFormat="1" applyFont="1" applyFill="1" applyBorder="1" applyAlignment="1">
      <alignment horizontal="left" vertical="top"/>
    </xf>
    <xf numFmtId="49" fontId="9" fillId="4" borderId="12" xfId="0" applyNumberFormat="1" applyFont="1" applyFill="1" applyBorder="1" applyAlignment="1">
      <alignment horizontal="left" vertical="top"/>
    </xf>
    <xf numFmtId="49" fontId="2" fillId="4" borderId="12" xfId="0" applyNumberFormat="1" applyFont="1" applyFill="1" applyBorder="1" applyAlignment="1">
      <alignment horizontal="left" vertical="top"/>
    </xf>
    <xf numFmtId="49" fontId="2" fillId="4" borderId="12" xfId="0" applyNumberFormat="1" applyFont="1" applyFill="1" applyBorder="1" applyAlignment="1">
      <alignment horizontal="right" vertical="top"/>
    </xf>
    <xf numFmtId="49" fontId="8" fillId="4" borderId="12" xfId="0" applyNumberFormat="1" applyFont="1" applyFill="1" applyBorder="1" applyAlignment="1">
      <alignment horizontal="right" vertical="top"/>
    </xf>
    <xf numFmtId="4" fontId="2" fillId="4" borderId="12" xfId="0" applyNumberFormat="1" applyFont="1" applyFill="1" applyBorder="1" applyAlignment="1">
      <alignment horizontal="right" vertical="top"/>
    </xf>
    <xf numFmtId="4" fontId="8" fillId="4" borderId="12" xfId="0" applyNumberFormat="1" applyFont="1" applyFill="1" applyBorder="1" applyAlignment="1">
      <alignment horizontal="right" vertical="top"/>
    </xf>
    <xf numFmtId="49" fontId="10" fillId="4" borderId="12" xfId="0" applyNumberFormat="1" applyFont="1" applyFill="1" applyBorder="1" applyAlignment="1">
      <alignment horizontal="left" vertical="top"/>
    </xf>
    <xf numFmtId="49" fontId="11" fillId="4" borderId="12" xfId="0" applyNumberFormat="1" applyFont="1" applyFill="1" applyBorder="1" applyAlignment="1">
      <alignment horizontal="left" vertical="top"/>
    </xf>
    <xf numFmtId="49" fontId="12" fillId="4" borderId="12" xfId="0" applyNumberFormat="1" applyFont="1" applyFill="1" applyBorder="1" applyAlignment="1">
      <alignment horizontal="left" vertical="top"/>
    </xf>
    <xf numFmtId="3" fontId="12" fillId="4" borderId="12" xfId="0" applyNumberFormat="1" applyFont="1" applyFill="1" applyBorder="1" applyAlignment="1">
      <alignment horizontal="right" vertical="top"/>
    </xf>
    <xf numFmtId="4" fontId="12" fillId="4" borderId="12" xfId="0" applyNumberFormat="1" applyFont="1" applyFill="1" applyBorder="1" applyAlignment="1">
      <alignment horizontal="right" vertical="top"/>
    </xf>
    <xf numFmtId="4" fontId="10" fillId="4" borderId="12" xfId="0" applyNumberFormat="1" applyFont="1" applyFill="1" applyBorder="1" applyAlignment="1">
      <alignment horizontal="right" vertical="top"/>
    </xf>
    <xf numFmtId="37" fontId="3" fillId="0" borderId="9" xfId="1" applyNumberFormat="1" applyFont="1" applyFill="1" applyBorder="1" applyAlignment="1" applyProtection="1">
      <alignment horizontal="right"/>
      <protection locked="0"/>
    </xf>
    <xf numFmtId="4" fontId="12" fillId="5" borderId="12" xfId="0" applyNumberFormat="1" applyFont="1" applyFill="1" applyBorder="1" applyAlignment="1">
      <alignment horizontal="right" vertical="top"/>
    </xf>
    <xf numFmtId="37" fontId="3" fillId="0" borderId="0" xfId="1" applyNumberFormat="1" applyFont="1" applyFill="1" applyBorder="1" applyAlignment="1" applyProtection="1">
      <alignment horizontal="center"/>
    </xf>
    <xf numFmtId="4" fontId="12" fillId="4" borderId="13" xfId="0" applyNumberFormat="1" applyFont="1" applyFill="1" applyBorder="1" applyAlignment="1">
      <alignment horizontal="right" vertical="top"/>
    </xf>
    <xf numFmtId="49" fontId="9" fillId="4" borderId="13" xfId="0" applyNumberFormat="1" applyFont="1" applyFill="1" applyBorder="1" applyAlignment="1">
      <alignment horizontal="left" vertical="top"/>
    </xf>
    <xf numFmtId="49" fontId="9" fillId="4" borderId="0" xfId="0" applyNumberFormat="1" applyFont="1" applyFill="1" applyBorder="1" applyAlignment="1">
      <alignment horizontal="left" vertical="top"/>
    </xf>
    <xf numFmtId="0" fontId="0" fillId="0" borderId="0" xfId="0" applyBorder="1"/>
    <xf numFmtId="49" fontId="2" fillId="5" borderId="12" xfId="0" quotePrefix="1" applyNumberFormat="1" applyFont="1" applyFill="1" applyBorder="1" applyAlignment="1">
      <alignment horizontal="left" vertical="top"/>
    </xf>
    <xf numFmtId="49" fontId="2" fillId="5" borderId="12" xfId="0" applyNumberFormat="1" applyFont="1" applyFill="1" applyBorder="1" applyAlignment="1">
      <alignment horizontal="left" vertical="top"/>
    </xf>
    <xf numFmtId="4" fontId="2" fillId="4" borderId="12" xfId="0" applyNumberFormat="1" applyFont="1" applyFill="1" applyBorder="1" applyAlignment="1">
      <alignment horizontal="left" vertical="top"/>
    </xf>
    <xf numFmtId="49" fontId="2" fillId="5" borderId="14" xfId="0" applyNumberFormat="1" applyFont="1" applyFill="1" applyBorder="1" applyAlignment="1">
      <alignment horizontal="center" vertical="top"/>
    </xf>
    <xf numFmtId="49" fontId="2" fillId="5" borderId="0" xfId="0" applyNumberFormat="1" applyFont="1" applyFill="1" applyBorder="1" applyAlignment="1">
      <alignment horizontal="left" vertical="top"/>
    </xf>
    <xf numFmtId="4" fontId="12" fillId="5" borderId="0" xfId="0" applyNumberFormat="1" applyFont="1" applyFill="1" applyBorder="1" applyAlignment="1">
      <alignment horizontal="right" vertical="top"/>
    </xf>
    <xf numFmtId="37" fontId="3" fillId="0" borderId="0" xfId="1" applyNumberFormat="1" applyFont="1" applyFill="1" applyBorder="1" applyAlignment="1" applyProtection="1">
      <alignment horizontal="right"/>
      <protection locked="0"/>
    </xf>
    <xf numFmtId="49" fontId="9" fillId="4" borderId="15" xfId="0" applyNumberFormat="1" applyFont="1" applyFill="1" applyBorder="1" applyAlignment="1">
      <alignment horizontal="left" vertical="top"/>
    </xf>
    <xf numFmtId="49" fontId="2" fillId="5" borderId="0" xfId="0" applyNumberFormat="1" applyFont="1" applyFill="1" applyBorder="1" applyAlignment="1">
      <alignment horizontal="center" vertical="top"/>
    </xf>
    <xf numFmtId="49" fontId="2" fillId="5" borderId="13" xfId="0" applyNumberFormat="1" applyFont="1" applyFill="1" applyBorder="1" applyAlignment="1">
      <alignment horizontal="left" vertical="top"/>
    </xf>
    <xf numFmtId="4" fontId="12" fillId="5" borderId="13" xfId="0" applyNumberFormat="1" applyFont="1" applyFill="1" applyBorder="1" applyAlignment="1">
      <alignment horizontal="right" vertical="top"/>
    </xf>
    <xf numFmtId="49" fontId="9" fillId="4" borderId="16" xfId="0" applyNumberFormat="1" applyFont="1" applyFill="1" applyBorder="1" applyAlignment="1">
      <alignment horizontal="left" vertical="top"/>
    </xf>
    <xf numFmtId="37" fontId="7" fillId="0" borderId="0" xfId="1" applyNumberFormat="1" applyFont="1" applyFill="1" applyBorder="1" applyAlignment="1" applyProtection="1">
      <alignment horizontal="center"/>
      <protection locked="0"/>
    </xf>
    <xf numFmtId="49" fontId="10" fillId="4" borderId="0" xfId="0" applyNumberFormat="1" applyFont="1" applyFill="1" applyBorder="1" applyAlignment="1">
      <alignment horizontal="left" vertical="top"/>
    </xf>
    <xf numFmtId="4" fontId="10" fillId="4" borderId="0" xfId="0" applyNumberFormat="1" applyFont="1" applyFill="1" applyBorder="1" applyAlignment="1">
      <alignment horizontal="right" vertical="top"/>
    </xf>
    <xf numFmtId="0" fontId="5" fillId="3" borderId="2" xfId="0" applyNumberFormat="1" applyFont="1" applyFill="1" applyBorder="1" applyAlignment="1" applyProtection="1">
      <alignment horizontal="center" vertical="center"/>
    </xf>
    <xf numFmtId="37" fontId="3" fillId="0" borderId="0" xfId="1" applyNumberFormat="1" applyFont="1" applyFill="1" applyBorder="1" applyAlignment="1" applyProtection="1">
      <alignment horizontal="center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left" vertical="center"/>
    </xf>
    <xf numFmtId="0" fontId="13" fillId="0" borderId="18" xfId="0" applyFont="1" applyBorder="1" applyAlignment="1">
      <alignment horizontal="left" vertical="center"/>
    </xf>
    <xf numFmtId="0" fontId="13" fillId="0" borderId="17" xfId="0" applyFont="1" applyBorder="1" applyAlignment="1">
      <alignment vertical="center" wrapText="1"/>
    </xf>
    <xf numFmtId="0" fontId="13" fillId="0" borderId="17" xfId="0" applyFont="1" applyBorder="1" applyAlignment="1">
      <alignment horizontal="left" vertical="center" wrapText="1"/>
    </xf>
    <xf numFmtId="0" fontId="15" fillId="0" borderId="17" xfId="0" applyFont="1" applyBorder="1" applyAlignment="1">
      <alignment horizontal="left" vertical="center" wrapText="1"/>
    </xf>
    <xf numFmtId="0" fontId="2" fillId="0" borderId="19" xfId="0" applyFont="1" applyBorder="1" applyAlignment="1">
      <alignment vertical="center" wrapText="1"/>
    </xf>
    <xf numFmtId="49" fontId="2" fillId="5" borderId="12" xfId="0" applyNumberFormat="1" applyFont="1" applyFill="1" applyBorder="1" applyAlignment="1">
      <alignment horizontal="left" vertical="center"/>
    </xf>
    <xf numFmtId="49" fontId="2" fillId="5" borderId="13" xfId="0" applyNumberFormat="1" applyFont="1" applyFill="1" applyBorder="1" applyAlignment="1">
      <alignment vertical="center"/>
    </xf>
    <xf numFmtId="49" fontId="2" fillId="4" borderId="21" xfId="0" applyNumberFormat="1" applyFont="1" applyFill="1" applyBorder="1" applyAlignment="1">
      <alignment horizontal="left" vertical="top"/>
    </xf>
    <xf numFmtId="0" fontId="2" fillId="0" borderId="22" xfId="0" applyFont="1" applyBorder="1" applyAlignment="1">
      <alignment horizontal="left" vertical="center" wrapText="1"/>
    </xf>
    <xf numFmtId="0" fontId="13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26" xfId="0" applyFont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2" fillId="0" borderId="31" xfId="0" applyFont="1" applyBorder="1" applyAlignment="1">
      <alignment vertical="center" wrapText="1"/>
    </xf>
    <xf numFmtId="49" fontId="2" fillId="5" borderId="18" xfId="0" applyNumberFormat="1" applyFont="1" applyFill="1" applyBorder="1" applyAlignment="1">
      <alignment horizontal="left" vertical="center"/>
    </xf>
    <xf numFmtId="0" fontId="13" fillId="0" borderId="18" xfId="0" applyFont="1" applyBorder="1" applyAlignment="1">
      <alignment vertical="center" wrapText="1"/>
    </xf>
    <xf numFmtId="0" fontId="15" fillId="0" borderId="27" xfId="0" applyFont="1" applyBorder="1" applyAlignment="1">
      <alignment horizontal="left" vertical="center" wrapText="1"/>
    </xf>
    <xf numFmtId="0" fontId="15" fillId="0" borderId="18" xfId="0" applyFont="1" applyBorder="1" applyAlignment="1">
      <alignment horizontal="left" vertical="center" wrapText="1"/>
    </xf>
    <xf numFmtId="0" fontId="2" fillId="0" borderId="24" xfId="0" quotePrefix="1" applyFont="1" applyBorder="1" applyAlignment="1">
      <alignment horizontal="left" vertical="center" wrapText="1"/>
    </xf>
    <xf numFmtId="49" fontId="9" fillId="5" borderId="24" xfId="0" applyNumberFormat="1" applyFont="1" applyFill="1" applyBorder="1" applyAlignment="1">
      <alignment horizontal="left" vertical="top"/>
    </xf>
    <xf numFmtId="44" fontId="9" fillId="5" borderId="30" xfId="2" applyFont="1" applyFill="1" applyBorder="1" applyAlignment="1">
      <alignment horizontal="right" vertical="center"/>
    </xf>
    <xf numFmtId="44" fontId="9" fillId="5" borderId="28" xfId="2" applyFont="1" applyFill="1" applyBorder="1" applyAlignment="1">
      <alignment horizontal="right" vertical="center"/>
    </xf>
    <xf numFmtId="44" fontId="9" fillId="0" borderId="32" xfId="2" applyFont="1" applyBorder="1" applyAlignment="1">
      <alignment horizontal="right" vertical="center" wrapText="1"/>
    </xf>
    <xf numFmtId="44" fontId="9" fillId="5" borderId="25" xfId="2" applyFont="1" applyFill="1" applyBorder="1" applyAlignment="1">
      <alignment horizontal="right" vertical="center"/>
    </xf>
    <xf numFmtId="44" fontId="9" fillId="0" borderId="30" xfId="2" applyFont="1" applyBorder="1" applyAlignment="1">
      <alignment horizontal="right" vertical="center" wrapText="1"/>
    </xf>
    <xf numFmtId="44" fontId="9" fillId="0" borderId="30" xfId="2" applyFont="1" applyFill="1" applyBorder="1" applyAlignment="1">
      <alignment horizontal="left" vertical="center" wrapText="1"/>
    </xf>
    <xf numFmtId="44" fontId="14" fillId="0" borderId="30" xfId="2" applyFont="1" applyBorder="1" applyAlignment="1">
      <alignment horizontal="left" vertical="center" wrapText="1"/>
    </xf>
    <xf numFmtId="44" fontId="14" fillId="0" borderId="32" xfId="2" applyFont="1" applyBorder="1" applyAlignment="1">
      <alignment horizontal="left" vertical="center" wrapText="1"/>
    </xf>
    <xf numFmtId="44" fontId="9" fillId="0" borderId="28" xfId="2" applyFont="1" applyFill="1" applyBorder="1" applyAlignment="1">
      <alignment horizontal="left" vertical="center" wrapText="1"/>
    </xf>
    <xf numFmtId="7" fontId="9" fillId="0" borderId="25" xfId="0" applyNumberFormat="1" applyFont="1" applyBorder="1" applyAlignment="1">
      <alignment horizontal="right" wrapText="1"/>
    </xf>
    <xf numFmtId="37" fontId="3" fillId="0" borderId="0" xfId="1" applyNumberFormat="1" applyFont="1" applyFill="1" applyBorder="1" applyAlignment="1" applyProtection="1">
      <alignment wrapText="1"/>
    </xf>
    <xf numFmtId="4" fontId="8" fillId="4" borderId="20" xfId="0" applyNumberFormat="1" applyFont="1" applyFill="1" applyBorder="1" applyAlignment="1">
      <alignment horizontal="right" vertical="top"/>
    </xf>
    <xf numFmtId="0" fontId="2" fillId="0" borderId="33" xfId="0" applyFont="1" applyBorder="1" applyAlignment="1">
      <alignment horizontal="left" vertical="center" wrapText="1"/>
    </xf>
    <xf numFmtId="44" fontId="14" fillId="0" borderId="34" xfId="2" applyFont="1" applyBorder="1" applyAlignment="1">
      <alignment horizontal="left" vertical="center" wrapText="1"/>
    </xf>
    <xf numFmtId="0" fontId="17" fillId="0" borderId="26" xfId="0" applyFont="1" applyBorder="1" applyAlignment="1">
      <alignment horizontal="left" vertical="center" wrapText="1"/>
    </xf>
    <xf numFmtId="4" fontId="8" fillId="4" borderId="28" xfId="0" applyNumberFormat="1" applyFont="1" applyFill="1" applyBorder="1" applyAlignment="1">
      <alignment horizontal="right" vertical="top"/>
    </xf>
    <xf numFmtId="0" fontId="2" fillId="0" borderId="35" xfId="0" applyFont="1" applyBorder="1" applyAlignment="1">
      <alignment horizontal="left" vertical="center" wrapText="1"/>
    </xf>
    <xf numFmtId="44" fontId="14" fillId="0" borderId="36" xfId="2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35" xfId="0" applyFont="1" applyBorder="1" applyAlignment="1">
      <alignment vertical="center" wrapText="1"/>
    </xf>
    <xf numFmtId="0" fontId="2" fillId="0" borderId="40" xfId="0" applyFont="1" applyBorder="1" applyAlignment="1">
      <alignment horizontal="left" vertical="center" wrapText="1"/>
    </xf>
    <xf numFmtId="44" fontId="9" fillId="0" borderId="41" xfId="2" applyFont="1" applyBorder="1" applyAlignment="1">
      <alignment horizontal="right" vertical="center" wrapText="1"/>
    </xf>
    <xf numFmtId="49" fontId="16" fillId="4" borderId="42" xfId="0" applyNumberFormat="1" applyFont="1" applyFill="1" applyBorder="1" applyAlignment="1">
      <alignment horizontal="left" vertical="top"/>
    </xf>
    <xf numFmtId="0" fontId="5" fillId="3" borderId="2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44" fontId="9" fillId="0" borderId="0" xfId="2" applyFont="1" applyBorder="1" applyAlignment="1">
      <alignment horizontal="right" vertical="center" wrapText="1"/>
    </xf>
    <xf numFmtId="0" fontId="2" fillId="0" borderId="18" xfId="0" applyFont="1" applyBorder="1" applyAlignment="1">
      <alignment vertical="center" wrapText="1"/>
    </xf>
    <xf numFmtId="0" fontId="2" fillId="0" borderId="45" xfId="0" applyFont="1" applyBorder="1" applyAlignment="1">
      <alignment vertical="center" wrapText="1"/>
    </xf>
    <xf numFmtId="44" fontId="9" fillId="0" borderId="28" xfId="2" applyFont="1" applyBorder="1" applyAlignment="1">
      <alignment horizontal="right" vertical="center" wrapText="1"/>
    </xf>
    <xf numFmtId="43" fontId="4" fillId="6" borderId="0" xfId="1" applyFont="1" applyFill="1" applyBorder="1"/>
    <xf numFmtId="43" fontId="4" fillId="6" borderId="0" xfId="1" applyFont="1" applyFill="1" applyBorder="1" applyAlignment="1">
      <alignment vertical="top"/>
    </xf>
    <xf numFmtId="0" fontId="2" fillId="0" borderId="0" xfId="0" applyFont="1" applyBorder="1" applyAlignment="1">
      <alignment horizontal="left" vertical="center" wrapText="1"/>
    </xf>
    <xf numFmtId="49" fontId="9" fillId="5" borderId="0" xfId="0" applyNumberFormat="1" applyFont="1" applyFill="1" applyBorder="1" applyAlignment="1">
      <alignment horizontal="left" vertical="top"/>
    </xf>
    <xf numFmtId="7" fontId="9" fillId="0" borderId="0" xfId="0" applyNumberFormat="1" applyFont="1" applyBorder="1" applyAlignment="1">
      <alignment horizontal="right" wrapText="1"/>
    </xf>
    <xf numFmtId="0" fontId="18" fillId="6" borderId="48" xfId="0" applyFont="1" applyFill="1" applyBorder="1" applyAlignment="1" applyProtection="1">
      <alignment horizontal="center"/>
      <protection locked="0"/>
    </xf>
    <xf numFmtId="0" fontId="18" fillId="6" borderId="46" xfId="0" applyFont="1" applyFill="1" applyBorder="1" applyAlignment="1" applyProtection="1">
      <alignment horizontal="center"/>
      <protection locked="0"/>
    </xf>
    <xf numFmtId="0" fontId="4" fillId="6" borderId="0" xfId="0" applyFont="1" applyFill="1" applyAlignment="1" applyProtection="1">
      <alignment horizontal="center" vertical="top" wrapText="1"/>
      <protection locked="0"/>
    </xf>
    <xf numFmtId="0" fontId="4" fillId="6" borderId="0" xfId="0" applyFont="1" applyFill="1" applyBorder="1" applyAlignment="1" applyProtection="1">
      <alignment horizontal="center" vertical="top" wrapText="1"/>
      <protection locked="0"/>
    </xf>
    <xf numFmtId="0" fontId="4" fillId="6" borderId="47" xfId="0" applyFont="1" applyFill="1" applyBorder="1" applyAlignment="1" applyProtection="1">
      <alignment horizontal="center" vertical="top" wrapText="1"/>
      <protection locked="0"/>
    </xf>
    <xf numFmtId="0" fontId="18" fillId="6" borderId="46" xfId="0" applyFont="1" applyFill="1" applyBorder="1" applyAlignment="1" applyProtection="1">
      <alignment horizontal="left"/>
      <protection locked="0"/>
    </xf>
    <xf numFmtId="0" fontId="18" fillId="6" borderId="0" xfId="0" applyFont="1" applyFill="1" applyBorder="1" applyAlignment="1" applyProtection="1">
      <alignment horizontal="center"/>
      <protection locked="0"/>
    </xf>
    <xf numFmtId="0" fontId="8" fillId="0" borderId="38" xfId="0" quotePrefix="1" applyFont="1" applyBorder="1" applyAlignment="1">
      <alignment horizontal="left" vertical="center" wrapText="1"/>
    </xf>
    <xf numFmtId="0" fontId="8" fillId="0" borderId="39" xfId="0" quotePrefix="1" applyFont="1" applyBorder="1" applyAlignment="1">
      <alignment horizontal="left" vertical="center" wrapText="1"/>
    </xf>
    <xf numFmtId="0" fontId="0" fillId="0" borderId="0" xfId="0" applyBorder="1" applyAlignment="1">
      <alignment vertical="top"/>
    </xf>
    <xf numFmtId="37" fontId="6" fillId="0" borderId="0" xfId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Border="1" applyAlignment="1" applyProtection="1">
      <alignment horizontal="center"/>
    </xf>
    <xf numFmtId="37" fontId="7" fillId="0" borderId="0" xfId="1" applyNumberFormat="1" applyFont="1" applyFill="1" applyBorder="1" applyAlignment="1" applyProtection="1">
      <alignment horizontal="left"/>
      <protection locked="0"/>
    </xf>
    <xf numFmtId="0" fontId="5" fillId="3" borderId="1" xfId="0" applyNumberFormat="1" applyFont="1" applyFill="1" applyBorder="1" applyAlignment="1" applyProtection="1">
      <alignment horizontal="center" vertical="center"/>
    </xf>
    <xf numFmtId="0" fontId="5" fillId="3" borderId="2" xfId="0" applyNumberFormat="1" applyFont="1" applyFill="1" applyBorder="1" applyAlignment="1" applyProtection="1">
      <alignment horizontal="center" vertical="center"/>
    </xf>
    <xf numFmtId="37" fontId="6" fillId="0" borderId="0" xfId="1" applyNumberFormat="1" applyFont="1" applyFill="1" applyBorder="1" applyAlignment="1" applyProtection="1">
      <alignment horizontal="center" vertical="center" wrapText="1"/>
    </xf>
    <xf numFmtId="0" fontId="3" fillId="2" borderId="27" xfId="0" applyNumberFormat="1" applyFont="1" applyFill="1" applyBorder="1" applyAlignment="1" applyProtection="1">
      <alignment horizontal="left" vertical="top"/>
      <protection locked="0"/>
    </xf>
    <xf numFmtId="0" fontId="8" fillId="0" borderId="43" xfId="0" applyFont="1" applyBorder="1" applyAlignment="1">
      <alignment horizontal="left" vertical="center" wrapText="1"/>
    </xf>
    <xf numFmtId="0" fontId="8" fillId="0" borderId="44" xfId="0" applyFont="1" applyBorder="1" applyAlignment="1">
      <alignment horizontal="left" vertical="center" wrapText="1"/>
    </xf>
    <xf numFmtId="44" fontId="8" fillId="0" borderId="38" xfId="2" applyFont="1" applyBorder="1" applyAlignment="1">
      <alignment horizontal="left" vertical="center" wrapText="1"/>
    </xf>
    <xf numFmtId="44" fontId="8" fillId="0" borderId="39" xfId="2" applyFont="1" applyBorder="1" applyAlignment="1">
      <alignment horizontal="left" vertical="center" wrapText="1"/>
    </xf>
    <xf numFmtId="0" fontId="8" fillId="0" borderId="38" xfId="0" applyFont="1" applyBorder="1" applyAlignment="1">
      <alignment horizontal="left" vertical="center" wrapText="1"/>
    </xf>
    <xf numFmtId="0" fontId="8" fillId="0" borderId="39" xfId="0" applyFont="1" applyBorder="1" applyAlignment="1">
      <alignment horizontal="left" vertical="center" wrapText="1"/>
    </xf>
    <xf numFmtId="37" fontId="7" fillId="0" borderId="0" xfId="1" applyNumberFormat="1" applyFont="1" applyFill="1" applyBorder="1" applyAlignment="1" applyProtection="1">
      <alignment horizontal="center"/>
      <protection locked="0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70485</xdr:rowOff>
    </xdr:from>
    <xdr:to>
      <xdr:col>0</xdr:col>
      <xdr:colOff>815340</xdr:colOff>
      <xdr:row>3</xdr:row>
      <xdr:rowOff>80010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EB61413A-025B-48E0-B562-0D1FC9F33E3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46" t="4267" r="1751" b="6122"/>
        <a:stretch/>
      </xdr:blipFill>
      <xdr:spPr bwMode="auto">
        <a:xfrm>
          <a:off x="0" y="470535"/>
          <a:ext cx="815340" cy="857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419099</xdr:colOff>
      <xdr:row>2</xdr:row>
      <xdr:rowOff>47625</xdr:rowOff>
    </xdr:from>
    <xdr:to>
      <xdr:col>3</xdr:col>
      <xdr:colOff>1613534</xdr:colOff>
      <xdr:row>3</xdr:row>
      <xdr:rowOff>55245</xdr:rowOff>
    </xdr:to>
    <xdr:pic>
      <xdr:nvPicPr>
        <xdr:cNvPr id="3" name="4 Imagen" descr="Descripción: C:\Users\itsui\AppData\Local\Temp\Rar$DI37.9078\Secretaria Finanzas y Admon(vertical).png">
          <a:extLst>
            <a:ext uri="{FF2B5EF4-FFF2-40B4-BE49-F238E27FC236}">
              <a16:creationId xmlns:a16="http://schemas.microsoft.com/office/drawing/2014/main" id="{B7B0BCD0-8B54-42C4-A676-CA21A535918F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774" t="-1" r="-3143" b="-4112"/>
        <a:stretch/>
      </xdr:blipFill>
      <xdr:spPr bwMode="auto">
        <a:xfrm>
          <a:off x="6667499" y="447675"/>
          <a:ext cx="1194435" cy="8553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76200</xdr:colOff>
      <xdr:row>31</xdr:row>
      <xdr:rowOff>57150</xdr:rowOff>
    </xdr:from>
    <xdr:to>
      <xdr:col>0</xdr:col>
      <xdr:colOff>891540</xdr:colOff>
      <xdr:row>35</xdr:row>
      <xdr:rowOff>142875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FCE452FF-AED9-4098-897E-66CAD8B1826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46" t="4267" r="1751" b="6122"/>
        <a:stretch/>
      </xdr:blipFill>
      <xdr:spPr bwMode="auto">
        <a:xfrm>
          <a:off x="76200" y="6696075"/>
          <a:ext cx="815340" cy="857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276225</xdr:colOff>
      <xdr:row>31</xdr:row>
      <xdr:rowOff>114300</xdr:rowOff>
    </xdr:from>
    <xdr:to>
      <xdr:col>3</xdr:col>
      <xdr:colOff>1470660</xdr:colOff>
      <xdr:row>36</xdr:row>
      <xdr:rowOff>7620</xdr:rowOff>
    </xdr:to>
    <xdr:pic>
      <xdr:nvPicPr>
        <xdr:cNvPr id="5" name="4 Imagen" descr="Descripción: C:\Users\itsui\AppData\Local\Temp\Rar$DI37.9078\Secretaria Finanzas y Admon(vertical).png">
          <a:extLst>
            <a:ext uri="{FF2B5EF4-FFF2-40B4-BE49-F238E27FC236}">
              <a16:creationId xmlns:a16="http://schemas.microsoft.com/office/drawing/2014/main" id="{95CA16CC-B9A2-4900-A4E4-56FA42E9BD3D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774" t="-1" r="-3143" b="-4112"/>
        <a:stretch/>
      </xdr:blipFill>
      <xdr:spPr bwMode="auto">
        <a:xfrm>
          <a:off x="6524625" y="6753225"/>
          <a:ext cx="1194435" cy="8553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289560</xdr:colOff>
      <xdr:row>0</xdr:row>
      <xdr:rowOff>80010</xdr:rowOff>
    </xdr:from>
    <xdr:to>
      <xdr:col>1</xdr:col>
      <xdr:colOff>342900</xdr:colOff>
      <xdr:row>4</xdr:row>
      <xdr:rowOff>156210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46" t="4267" r="1751" b="6122"/>
        <a:stretch/>
      </xdr:blipFill>
      <xdr:spPr bwMode="auto">
        <a:xfrm>
          <a:off x="289560" y="461010"/>
          <a:ext cx="815340" cy="857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1114424</xdr:colOff>
      <xdr:row>0</xdr:row>
      <xdr:rowOff>104775</xdr:rowOff>
    </xdr:from>
    <xdr:to>
      <xdr:col>3</xdr:col>
      <xdr:colOff>2308859</xdr:colOff>
      <xdr:row>4</xdr:row>
      <xdr:rowOff>179070</xdr:rowOff>
    </xdr:to>
    <xdr:pic>
      <xdr:nvPicPr>
        <xdr:cNvPr id="5" name="4 Imagen" descr="Descripción: C:\Users\itsui\AppData\Local\Temp\Rar$DI37.9078\Secretaria Finanzas y Admon(vertical)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774" t="-1" r="-3143" b="-4112"/>
        <a:stretch/>
      </xdr:blipFill>
      <xdr:spPr bwMode="auto">
        <a:xfrm>
          <a:off x="6086474" y="485775"/>
          <a:ext cx="1194435" cy="8553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0</xdr:col>
      <xdr:colOff>289560</xdr:colOff>
      <xdr:row>35</xdr:row>
      <xdr:rowOff>146685</xdr:rowOff>
    </xdr:from>
    <xdr:ext cx="815340" cy="857250"/>
    <xdr:pic>
      <xdr:nvPicPr>
        <xdr:cNvPr id="6" name="0 Imagen">
          <a:extLst>
            <a:ext uri="{FF2B5EF4-FFF2-40B4-BE49-F238E27FC236}">
              <a16:creationId xmlns:a16="http://schemas.microsoft.com/office/drawing/2014/main" id="{526017F7-AF78-4D2B-841F-6A8AE20EF80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46" t="4267" r="1751" b="6122"/>
        <a:stretch/>
      </xdr:blipFill>
      <xdr:spPr bwMode="auto">
        <a:xfrm>
          <a:off x="289560" y="6680835"/>
          <a:ext cx="815340" cy="857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3</xdr:col>
      <xdr:colOff>1238249</xdr:colOff>
      <xdr:row>35</xdr:row>
      <xdr:rowOff>171450</xdr:rowOff>
    </xdr:from>
    <xdr:ext cx="1194435" cy="855345"/>
    <xdr:pic>
      <xdr:nvPicPr>
        <xdr:cNvPr id="7" name="4 Imagen" descr="Descripción: C:\Users\itsui\AppData\Local\Temp\Rar$DI37.9078\Secretaria Finanzas y Admon(vertical).png">
          <a:extLst>
            <a:ext uri="{FF2B5EF4-FFF2-40B4-BE49-F238E27FC236}">
              <a16:creationId xmlns:a16="http://schemas.microsoft.com/office/drawing/2014/main" id="{DF4D34F3-3F12-465D-8194-13036B86E1C8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774" t="-1" r="-3143" b="-4112"/>
        <a:stretch/>
      </xdr:blipFill>
      <xdr:spPr bwMode="auto">
        <a:xfrm>
          <a:off x="6210299" y="7086600"/>
          <a:ext cx="1194435" cy="8553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2E7F6-8B0B-4371-B618-E872BDFA30E5}">
  <dimension ref="A1:WVM399"/>
  <sheetViews>
    <sheetView tabSelected="1" topLeftCell="A41" workbookViewId="0">
      <selection activeCell="C64" sqref="C64"/>
    </sheetView>
  </sheetViews>
  <sheetFormatPr baseColWidth="10" defaultColWidth="0" defaultRowHeight="0" customHeight="1" zeroHeight="1" x14ac:dyDescent="0.25"/>
  <cols>
    <col min="1" max="1" width="15" customWidth="1"/>
    <col min="2" max="2" width="17.5703125" customWidth="1"/>
    <col min="3" max="3" width="61.140625" customWidth="1"/>
    <col min="4" max="4" width="27.28515625" customWidth="1"/>
    <col min="5" max="255" width="11.42578125" hidden="1"/>
    <col min="256" max="257" width="11.42578125" customWidth="1"/>
    <col min="258" max="258" width="89.140625" customWidth="1"/>
    <col min="259" max="259" width="35.28515625" customWidth="1"/>
    <col min="260" max="260" width="1.85546875" customWidth="1"/>
    <col min="261" max="511" width="11.42578125" hidden="1"/>
    <col min="512" max="513" width="11.42578125" customWidth="1"/>
    <col min="514" max="514" width="89.140625" customWidth="1"/>
    <col min="515" max="515" width="35.28515625" customWidth="1"/>
    <col min="516" max="516" width="1.85546875" customWidth="1"/>
    <col min="517" max="767" width="11.42578125" hidden="1"/>
    <col min="768" max="769" width="11.42578125" customWidth="1"/>
    <col min="770" max="770" width="89.140625" customWidth="1"/>
    <col min="771" max="771" width="35.28515625" customWidth="1"/>
    <col min="772" max="772" width="1.85546875" customWidth="1"/>
    <col min="773" max="1023" width="11.42578125" hidden="1"/>
    <col min="1024" max="1025" width="11.42578125" customWidth="1"/>
    <col min="1026" max="1026" width="89.140625" customWidth="1"/>
    <col min="1027" max="1027" width="35.28515625" customWidth="1"/>
    <col min="1028" max="1028" width="1.85546875" customWidth="1"/>
    <col min="1029" max="1279" width="11.42578125" hidden="1"/>
    <col min="1280" max="1281" width="11.42578125" customWidth="1"/>
    <col min="1282" max="1282" width="89.140625" customWidth="1"/>
    <col min="1283" max="1283" width="35.28515625" customWidth="1"/>
    <col min="1284" max="1284" width="1.85546875" customWidth="1"/>
    <col min="1285" max="1535" width="11.42578125" hidden="1"/>
    <col min="1536" max="1537" width="11.42578125" customWidth="1"/>
    <col min="1538" max="1538" width="89.140625" customWidth="1"/>
    <col min="1539" max="1539" width="35.28515625" customWidth="1"/>
    <col min="1540" max="1540" width="1.85546875" customWidth="1"/>
    <col min="1541" max="1791" width="11.42578125" hidden="1"/>
    <col min="1792" max="1793" width="11.42578125" customWidth="1"/>
    <col min="1794" max="1794" width="89.140625" customWidth="1"/>
    <col min="1795" max="1795" width="35.28515625" customWidth="1"/>
    <col min="1796" max="1796" width="1.85546875" customWidth="1"/>
    <col min="1797" max="2047" width="11.42578125" hidden="1"/>
    <col min="2048" max="2049" width="11.42578125" customWidth="1"/>
    <col min="2050" max="2050" width="89.140625" customWidth="1"/>
    <col min="2051" max="2051" width="35.28515625" customWidth="1"/>
    <col min="2052" max="2052" width="1.85546875" customWidth="1"/>
    <col min="2053" max="2303" width="11.42578125" hidden="1"/>
    <col min="2304" max="2305" width="11.42578125" customWidth="1"/>
    <col min="2306" max="2306" width="89.140625" customWidth="1"/>
    <col min="2307" max="2307" width="35.28515625" customWidth="1"/>
    <col min="2308" max="2308" width="1.85546875" customWidth="1"/>
    <col min="2309" max="2559" width="11.42578125" hidden="1"/>
    <col min="2560" max="2561" width="11.42578125" customWidth="1"/>
    <col min="2562" max="2562" width="89.140625" customWidth="1"/>
    <col min="2563" max="2563" width="35.28515625" customWidth="1"/>
    <col min="2564" max="2564" width="1.85546875" customWidth="1"/>
    <col min="2565" max="2815" width="11.42578125" hidden="1"/>
    <col min="2816" max="2817" width="11.42578125" customWidth="1"/>
    <col min="2818" max="2818" width="89.140625" customWidth="1"/>
    <col min="2819" max="2819" width="35.28515625" customWidth="1"/>
    <col min="2820" max="2820" width="1.85546875" customWidth="1"/>
    <col min="2821" max="3071" width="11.42578125" hidden="1"/>
    <col min="3072" max="3073" width="11.42578125" customWidth="1"/>
    <col min="3074" max="3074" width="89.140625" customWidth="1"/>
    <col min="3075" max="3075" width="35.28515625" customWidth="1"/>
    <col min="3076" max="3076" width="1.85546875" customWidth="1"/>
    <col min="3077" max="3327" width="11.42578125" hidden="1"/>
    <col min="3328" max="3329" width="11.42578125" customWidth="1"/>
    <col min="3330" max="3330" width="89.140625" customWidth="1"/>
    <col min="3331" max="3331" width="35.28515625" customWidth="1"/>
    <col min="3332" max="3332" width="1.85546875" customWidth="1"/>
    <col min="3333" max="3583" width="11.42578125" hidden="1"/>
    <col min="3584" max="3585" width="11.42578125" customWidth="1"/>
    <col min="3586" max="3586" width="89.140625" customWidth="1"/>
    <col min="3587" max="3587" width="35.28515625" customWidth="1"/>
    <col min="3588" max="3588" width="1.85546875" customWidth="1"/>
    <col min="3589" max="3839" width="11.42578125" hidden="1"/>
    <col min="3840" max="3841" width="11.42578125" customWidth="1"/>
    <col min="3842" max="3842" width="89.140625" customWidth="1"/>
    <col min="3843" max="3843" width="35.28515625" customWidth="1"/>
    <col min="3844" max="3844" width="1.85546875" customWidth="1"/>
    <col min="3845" max="4095" width="11.42578125" hidden="1"/>
    <col min="4096" max="4097" width="11.42578125" customWidth="1"/>
    <col min="4098" max="4098" width="89.140625" customWidth="1"/>
    <col min="4099" max="4099" width="35.28515625" customWidth="1"/>
    <col min="4100" max="4100" width="1.85546875" customWidth="1"/>
    <col min="4101" max="4351" width="11.42578125" hidden="1"/>
    <col min="4352" max="4353" width="11.42578125" customWidth="1"/>
    <col min="4354" max="4354" width="89.140625" customWidth="1"/>
    <col min="4355" max="4355" width="35.28515625" customWidth="1"/>
    <col min="4356" max="4356" width="1.85546875" customWidth="1"/>
    <col min="4357" max="4607" width="11.42578125" hidden="1"/>
    <col min="4608" max="4609" width="11.42578125" customWidth="1"/>
    <col min="4610" max="4610" width="89.140625" customWidth="1"/>
    <col min="4611" max="4611" width="35.28515625" customWidth="1"/>
    <col min="4612" max="4612" width="1.85546875" customWidth="1"/>
    <col min="4613" max="4863" width="11.42578125" hidden="1"/>
    <col min="4864" max="4865" width="11.42578125" customWidth="1"/>
    <col min="4866" max="4866" width="89.140625" customWidth="1"/>
    <col min="4867" max="4867" width="35.28515625" customWidth="1"/>
    <col min="4868" max="4868" width="1.85546875" customWidth="1"/>
    <col min="4869" max="5119" width="11.42578125" hidden="1"/>
    <col min="5120" max="5121" width="11.42578125" customWidth="1"/>
    <col min="5122" max="5122" width="89.140625" customWidth="1"/>
    <col min="5123" max="5123" width="35.28515625" customWidth="1"/>
    <col min="5124" max="5124" width="1.85546875" customWidth="1"/>
    <col min="5125" max="5375" width="11.42578125" hidden="1"/>
    <col min="5376" max="5377" width="11.42578125" customWidth="1"/>
    <col min="5378" max="5378" width="89.140625" customWidth="1"/>
    <col min="5379" max="5379" width="35.28515625" customWidth="1"/>
    <col min="5380" max="5380" width="1.85546875" customWidth="1"/>
    <col min="5381" max="5631" width="11.42578125" hidden="1"/>
    <col min="5632" max="5633" width="11.42578125" customWidth="1"/>
    <col min="5634" max="5634" width="89.140625" customWidth="1"/>
    <col min="5635" max="5635" width="35.28515625" customWidth="1"/>
    <col min="5636" max="5636" width="1.85546875" customWidth="1"/>
    <col min="5637" max="5887" width="11.42578125" hidden="1"/>
    <col min="5888" max="5889" width="11.42578125" customWidth="1"/>
    <col min="5890" max="5890" width="89.140625" customWidth="1"/>
    <col min="5891" max="5891" width="35.28515625" customWidth="1"/>
    <col min="5892" max="5892" width="1.85546875" customWidth="1"/>
    <col min="5893" max="6143" width="11.42578125" hidden="1"/>
    <col min="6144" max="6145" width="11.42578125" customWidth="1"/>
    <col min="6146" max="6146" width="89.140625" customWidth="1"/>
    <col min="6147" max="6147" width="35.28515625" customWidth="1"/>
    <col min="6148" max="6148" width="1.85546875" customWidth="1"/>
    <col min="6149" max="6399" width="11.42578125" hidden="1"/>
    <col min="6400" max="6401" width="11.42578125" customWidth="1"/>
    <col min="6402" max="6402" width="89.140625" customWidth="1"/>
    <col min="6403" max="6403" width="35.28515625" customWidth="1"/>
    <col min="6404" max="6404" width="1.85546875" customWidth="1"/>
    <col min="6405" max="6655" width="11.42578125" hidden="1"/>
    <col min="6656" max="6657" width="11.42578125" customWidth="1"/>
    <col min="6658" max="6658" width="89.140625" customWidth="1"/>
    <col min="6659" max="6659" width="35.28515625" customWidth="1"/>
    <col min="6660" max="6660" width="1.85546875" customWidth="1"/>
    <col min="6661" max="6911" width="11.42578125" hidden="1"/>
    <col min="6912" max="6913" width="11.42578125" customWidth="1"/>
    <col min="6914" max="6914" width="89.140625" customWidth="1"/>
    <col min="6915" max="6915" width="35.28515625" customWidth="1"/>
    <col min="6916" max="6916" width="1.85546875" customWidth="1"/>
    <col min="6917" max="7167" width="11.42578125" hidden="1"/>
    <col min="7168" max="7169" width="11.42578125" customWidth="1"/>
    <col min="7170" max="7170" width="89.140625" customWidth="1"/>
    <col min="7171" max="7171" width="35.28515625" customWidth="1"/>
    <col min="7172" max="7172" width="1.85546875" customWidth="1"/>
    <col min="7173" max="7423" width="11.42578125" hidden="1"/>
    <col min="7424" max="7425" width="11.42578125" customWidth="1"/>
    <col min="7426" max="7426" width="89.140625" customWidth="1"/>
    <col min="7427" max="7427" width="35.28515625" customWidth="1"/>
    <col min="7428" max="7428" width="1.85546875" customWidth="1"/>
    <col min="7429" max="7679" width="11.42578125" hidden="1"/>
    <col min="7680" max="7681" width="11.42578125" customWidth="1"/>
    <col min="7682" max="7682" width="89.140625" customWidth="1"/>
    <col min="7683" max="7683" width="35.28515625" customWidth="1"/>
    <col min="7684" max="7684" width="1.85546875" customWidth="1"/>
    <col min="7685" max="7935" width="11.42578125" hidden="1"/>
    <col min="7936" max="7937" width="11.42578125" customWidth="1"/>
    <col min="7938" max="7938" width="89.140625" customWidth="1"/>
    <col min="7939" max="7939" width="35.28515625" customWidth="1"/>
    <col min="7940" max="7940" width="1.85546875" customWidth="1"/>
    <col min="7941" max="8191" width="11.42578125" hidden="1"/>
    <col min="8192" max="8193" width="11.42578125" customWidth="1"/>
    <col min="8194" max="8194" width="89.140625" customWidth="1"/>
    <col min="8195" max="8195" width="35.28515625" customWidth="1"/>
    <col min="8196" max="8196" width="1.85546875" customWidth="1"/>
    <col min="8197" max="8447" width="11.42578125" hidden="1"/>
    <col min="8448" max="8449" width="11.42578125" customWidth="1"/>
    <col min="8450" max="8450" width="89.140625" customWidth="1"/>
    <col min="8451" max="8451" width="35.28515625" customWidth="1"/>
    <col min="8452" max="8452" width="1.85546875" customWidth="1"/>
    <col min="8453" max="8703" width="11.42578125" hidden="1"/>
    <col min="8704" max="8705" width="11.42578125" customWidth="1"/>
    <col min="8706" max="8706" width="89.140625" customWidth="1"/>
    <col min="8707" max="8707" width="35.28515625" customWidth="1"/>
    <col min="8708" max="8708" width="1.85546875" customWidth="1"/>
    <col min="8709" max="8959" width="11.42578125" hidden="1"/>
    <col min="8960" max="8961" width="11.42578125" customWidth="1"/>
    <col min="8962" max="8962" width="89.140625" customWidth="1"/>
    <col min="8963" max="8963" width="35.28515625" customWidth="1"/>
    <col min="8964" max="8964" width="1.85546875" customWidth="1"/>
    <col min="8965" max="9215" width="11.42578125" hidden="1"/>
    <col min="9216" max="9217" width="11.42578125" customWidth="1"/>
    <col min="9218" max="9218" width="89.140625" customWidth="1"/>
    <col min="9219" max="9219" width="35.28515625" customWidth="1"/>
    <col min="9220" max="9220" width="1.85546875" customWidth="1"/>
    <col min="9221" max="9471" width="11.42578125" hidden="1"/>
    <col min="9472" max="9473" width="11.42578125" customWidth="1"/>
    <col min="9474" max="9474" width="89.140625" customWidth="1"/>
    <col min="9475" max="9475" width="35.28515625" customWidth="1"/>
    <col min="9476" max="9476" width="1.85546875" customWidth="1"/>
    <col min="9477" max="9727" width="11.42578125" hidden="1"/>
    <col min="9728" max="9729" width="11.42578125" customWidth="1"/>
    <col min="9730" max="9730" width="89.140625" customWidth="1"/>
    <col min="9731" max="9731" width="35.28515625" customWidth="1"/>
    <col min="9732" max="9732" width="1.85546875" customWidth="1"/>
    <col min="9733" max="9983" width="11.42578125" hidden="1"/>
    <col min="9984" max="9985" width="11.42578125" customWidth="1"/>
    <col min="9986" max="9986" width="89.140625" customWidth="1"/>
    <col min="9987" max="9987" width="35.28515625" customWidth="1"/>
    <col min="9988" max="9988" width="1.85546875" customWidth="1"/>
    <col min="9989" max="10239" width="11.42578125" hidden="1"/>
    <col min="10240" max="10241" width="11.42578125" customWidth="1"/>
    <col min="10242" max="10242" width="89.140625" customWidth="1"/>
    <col min="10243" max="10243" width="35.28515625" customWidth="1"/>
    <col min="10244" max="10244" width="1.85546875" customWidth="1"/>
    <col min="10245" max="10495" width="11.42578125" hidden="1"/>
    <col min="10496" max="10497" width="11.42578125" customWidth="1"/>
    <col min="10498" max="10498" width="89.140625" customWidth="1"/>
    <col min="10499" max="10499" width="35.28515625" customWidth="1"/>
    <col min="10500" max="10500" width="1.85546875" customWidth="1"/>
    <col min="10501" max="10751" width="11.42578125" hidden="1"/>
    <col min="10752" max="10753" width="11.42578125" customWidth="1"/>
    <col min="10754" max="10754" width="89.140625" customWidth="1"/>
    <col min="10755" max="10755" width="35.28515625" customWidth="1"/>
    <col min="10756" max="10756" width="1.85546875" customWidth="1"/>
    <col min="10757" max="11007" width="11.42578125" hidden="1"/>
    <col min="11008" max="11009" width="11.42578125" customWidth="1"/>
    <col min="11010" max="11010" width="89.140625" customWidth="1"/>
    <col min="11011" max="11011" width="35.28515625" customWidth="1"/>
    <col min="11012" max="11012" width="1.85546875" customWidth="1"/>
    <col min="11013" max="11263" width="11.42578125" hidden="1"/>
    <col min="11264" max="11265" width="11.42578125" customWidth="1"/>
    <col min="11266" max="11266" width="89.140625" customWidth="1"/>
    <col min="11267" max="11267" width="35.28515625" customWidth="1"/>
    <col min="11268" max="11268" width="1.85546875" customWidth="1"/>
    <col min="11269" max="11519" width="11.42578125" hidden="1"/>
    <col min="11520" max="11521" width="11.42578125" customWidth="1"/>
    <col min="11522" max="11522" width="89.140625" customWidth="1"/>
    <col min="11523" max="11523" width="35.28515625" customWidth="1"/>
    <col min="11524" max="11524" width="1.85546875" customWidth="1"/>
    <col min="11525" max="11775" width="11.42578125" hidden="1"/>
    <col min="11776" max="11777" width="11.42578125" customWidth="1"/>
    <col min="11778" max="11778" width="89.140625" customWidth="1"/>
    <col min="11779" max="11779" width="35.28515625" customWidth="1"/>
    <col min="11780" max="11780" width="1.85546875" customWidth="1"/>
    <col min="11781" max="12031" width="11.42578125" hidden="1"/>
    <col min="12032" max="12033" width="11.42578125" customWidth="1"/>
    <col min="12034" max="12034" width="89.140625" customWidth="1"/>
    <col min="12035" max="12035" width="35.28515625" customWidth="1"/>
    <col min="12036" max="12036" width="1.85546875" customWidth="1"/>
    <col min="12037" max="12287" width="11.42578125" hidden="1"/>
    <col min="12288" max="12289" width="11.42578125" customWidth="1"/>
    <col min="12290" max="12290" width="89.140625" customWidth="1"/>
    <col min="12291" max="12291" width="35.28515625" customWidth="1"/>
    <col min="12292" max="12292" width="1.85546875" customWidth="1"/>
    <col min="12293" max="12543" width="11.42578125" hidden="1"/>
    <col min="12544" max="12545" width="11.42578125" customWidth="1"/>
    <col min="12546" max="12546" width="89.140625" customWidth="1"/>
    <col min="12547" max="12547" width="35.28515625" customWidth="1"/>
    <col min="12548" max="12548" width="1.85546875" customWidth="1"/>
    <col min="12549" max="12799" width="11.42578125" hidden="1"/>
    <col min="12800" max="12801" width="11.42578125" customWidth="1"/>
    <col min="12802" max="12802" width="89.140625" customWidth="1"/>
    <col min="12803" max="12803" width="35.28515625" customWidth="1"/>
    <col min="12804" max="12804" width="1.85546875" customWidth="1"/>
    <col min="12805" max="13055" width="11.42578125" hidden="1"/>
    <col min="13056" max="13057" width="11.42578125" customWidth="1"/>
    <col min="13058" max="13058" width="89.140625" customWidth="1"/>
    <col min="13059" max="13059" width="35.28515625" customWidth="1"/>
    <col min="13060" max="13060" width="1.85546875" customWidth="1"/>
    <col min="13061" max="13311" width="11.42578125" hidden="1"/>
    <col min="13312" max="13313" width="11.42578125" customWidth="1"/>
    <col min="13314" max="13314" width="89.140625" customWidth="1"/>
    <col min="13315" max="13315" width="35.28515625" customWidth="1"/>
    <col min="13316" max="13316" width="1.85546875" customWidth="1"/>
    <col min="13317" max="13567" width="11.42578125" hidden="1"/>
    <col min="13568" max="13569" width="11.42578125" customWidth="1"/>
    <col min="13570" max="13570" width="89.140625" customWidth="1"/>
    <col min="13571" max="13571" width="35.28515625" customWidth="1"/>
    <col min="13572" max="13572" width="1.85546875" customWidth="1"/>
    <col min="13573" max="13823" width="11.42578125" hidden="1"/>
    <col min="13824" max="13825" width="11.42578125" customWidth="1"/>
    <col min="13826" max="13826" width="89.140625" customWidth="1"/>
    <col min="13827" max="13827" width="35.28515625" customWidth="1"/>
    <col min="13828" max="13828" width="1.85546875" customWidth="1"/>
    <col min="13829" max="14079" width="11.42578125" hidden="1"/>
    <col min="14080" max="14081" width="11.42578125" customWidth="1"/>
    <col min="14082" max="14082" width="89.140625" customWidth="1"/>
    <col min="14083" max="14083" width="35.28515625" customWidth="1"/>
    <col min="14084" max="14084" width="1.85546875" customWidth="1"/>
    <col min="14085" max="14335" width="11.42578125" hidden="1"/>
    <col min="14336" max="14337" width="11.42578125" customWidth="1"/>
    <col min="14338" max="14338" width="89.140625" customWidth="1"/>
    <col min="14339" max="14339" width="35.28515625" customWidth="1"/>
    <col min="14340" max="14340" width="1.85546875" customWidth="1"/>
    <col min="14341" max="14591" width="11.42578125" hidden="1"/>
    <col min="14592" max="14593" width="11.42578125" customWidth="1"/>
    <col min="14594" max="14594" width="89.140625" customWidth="1"/>
    <col min="14595" max="14595" width="35.28515625" customWidth="1"/>
    <col min="14596" max="14596" width="1.85546875" customWidth="1"/>
    <col min="14597" max="14847" width="11.42578125" hidden="1"/>
    <col min="14848" max="14849" width="11.42578125" customWidth="1"/>
    <col min="14850" max="14850" width="89.140625" customWidth="1"/>
    <col min="14851" max="14851" width="35.28515625" customWidth="1"/>
    <col min="14852" max="14852" width="1.85546875" customWidth="1"/>
    <col min="14853" max="15103" width="11.42578125" hidden="1"/>
    <col min="15104" max="15105" width="11.42578125" customWidth="1"/>
    <col min="15106" max="15106" width="89.140625" customWidth="1"/>
    <col min="15107" max="15107" width="35.28515625" customWidth="1"/>
    <col min="15108" max="15108" width="1.85546875" customWidth="1"/>
    <col min="15109" max="15359" width="11.42578125" hidden="1"/>
    <col min="15360" max="15361" width="11.42578125" customWidth="1"/>
    <col min="15362" max="15362" width="89.140625" customWidth="1"/>
    <col min="15363" max="15363" width="35.28515625" customWidth="1"/>
    <col min="15364" max="15364" width="1.85546875" customWidth="1"/>
    <col min="15365" max="15615" width="11.42578125" hidden="1"/>
    <col min="15616" max="15617" width="11.42578125" customWidth="1"/>
    <col min="15618" max="15618" width="89.140625" customWidth="1"/>
    <col min="15619" max="15619" width="35.28515625" customWidth="1"/>
    <col min="15620" max="15620" width="1.85546875" customWidth="1"/>
    <col min="15621" max="15871" width="11.42578125" hidden="1"/>
    <col min="15872" max="15873" width="11.42578125" customWidth="1"/>
    <col min="15874" max="15874" width="89.140625" customWidth="1"/>
    <col min="15875" max="15875" width="35.28515625" customWidth="1"/>
    <col min="15876" max="15876" width="1.85546875" customWidth="1"/>
    <col min="15877" max="16127" width="11.42578125" hidden="1"/>
    <col min="16128" max="16129" width="11.42578125" customWidth="1"/>
    <col min="16130" max="16130" width="89.140625" customWidth="1"/>
    <col min="16131" max="16131" width="35.28515625" customWidth="1"/>
    <col min="16132" max="16132" width="1.85546875" customWidth="1"/>
    <col min="16134" max="16384" width="11.42578125" hidden="1"/>
  </cols>
  <sheetData>
    <row r="1" spans="1:10" ht="15.75" x14ac:dyDescent="0.25">
      <c r="A1" s="133" t="s">
        <v>3</v>
      </c>
      <c r="B1" s="133"/>
      <c r="C1" s="133"/>
      <c r="D1" s="133"/>
      <c r="E1" s="8"/>
      <c r="F1" s="6"/>
      <c r="G1" s="6"/>
      <c r="H1" s="6"/>
      <c r="I1" s="6"/>
      <c r="J1" s="7"/>
    </row>
    <row r="2" spans="1:10" ht="15.75" x14ac:dyDescent="0.25">
      <c r="A2" s="133" t="s">
        <v>145</v>
      </c>
      <c r="B2" s="133"/>
      <c r="C2" s="133"/>
      <c r="D2" s="133"/>
      <c r="E2" s="8"/>
      <c r="F2" s="8"/>
      <c r="G2" s="8"/>
      <c r="H2" s="8"/>
      <c r="I2" s="8"/>
      <c r="J2" s="9"/>
    </row>
    <row r="3" spans="1:10" ht="66.75" customHeight="1" x14ac:dyDescent="0.25">
      <c r="B3" s="138" t="s">
        <v>257</v>
      </c>
      <c r="C3" s="138"/>
      <c r="D3" s="97"/>
      <c r="E3" s="10"/>
      <c r="F3" s="10"/>
      <c r="G3" s="10"/>
      <c r="H3" s="10"/>
      <c r="I3" s="10"/>
      <c r="J3" s="11"/>
    </row>
    <row r="4" spans="1:10" ht="15" x14ac:dyDescent="0.25">
      <c r="A4" s="134" t="s">
        <v>4</v>
      </c>
      <c r="B4" s="134"/>
      <c r="C4" s="134"/>
      <c r="D4" s="134"/>
      <c r="E4" s="12"/>
      <c r="F4" s="12"/>
      <c r="G4" s="12"/>
      <c r="H4" s="12"/>
      <c r="I4" s="12"/>
      <c r="J4" s="13"/>
    </row>
    <row r="5" spans="1:10" ht="15" x14ac:dyDescent="0.25">
      <c r="A5" s="41"/>
      <c r="B5" s="41"/>
      <c r="C5" s="58"/>
      <c r="D5" s="58"/>
      <c r="E5" s="58"/>
      <c r="F5" s="58"/>
      <c r="G5" s="58"/>
      <c r="H5" s="58"/>
      <c r="I5" s="58"/>
      <c r="J5" s="15"/>
    </row>
    <row r="6" spans="1:10" ht="15" x14ac:dyDescent="0.25">
      <c r="A6" s="41"/>
      <c r="B6" s="48" t="s">
        <v>5</v>
      </c>
      <c r="C6" s="135" t="s">
        <v>249</v>
      </c>
      <c r="D6" s="135"/>
      <c r="E6" s="19"/>
      <c r="F6" s="16"/>
      <c r="G6" s="16"/>
      <c r="H6" s="16"/>
      <c r="I6" s="16"/>
      <c r="J6" s="17"/>
    </row>
    <row r="7" spans="1:10" ht="15" x14ac:dyDescent="0.25">
      <c r="A7" s="41"/>
      <c r="B7" s="41"/>
      <c r="C7" s="16"/>
      <c r="D7" s="18"/>
      <c r="E7" s="18"/>
      <c r="F7" s="18"/>
      <c r="G7" s="18"/>
      <c r="H7" s="18"/>
      <c r="I7" s="18"/>
      <c r="J7" s="18"/>
    </row>
    <row r="8" spans="1:10" ht="15" x14ac:dyDescent="0.25"/>
    <row r="9" spans="1:10" ht="15" x14ac:dyDescent="0.25">
      <c r="A9" s="136" t="s">
        <v>0</v>
      </c>
      <c r="B9" s="137"/>
      <c r="C9" s="57" t="s">
        <v>1</v>
      </c>
      <c r="D9" s="57" t="s">
        <v>2</v>
      </c>
    </row>
    <row r="10" spans="1:10" ht="3" customHeight="1" thickBot="1" x14ac:dyDescent="0.3">
      <c r="A10" s="1"/>
      <c r="B10" s="2"/>
      <c r="C10" s="2"/>
      <c r="D10" s="2"/>
    </row>
    <row r="11" spans="1:10" ht="15.75" thickBot="1" x14ac:dyDescent="0.3">
      <c r="A11" s="69"/>
      <c r="B11" s="4"/>
      <c r="C11" s="110"/>
      <c r="D11" s="98">
        <f>CONTPAQ!D56</f>
        <v>1171140.58</v>
      </c>
      <c r="E11" s="23"/>
    </row>
    <row r="12" spans="1:10" ht="15" x14ac:dyDescent="0.25">
      <c r="A12" s="101">
        <v>1241</v>
      </c>
      <c r="B12" s="139" t="s">
        <v>252</v>
      </c>
      <c r="C12" s="139"/>
      <c r="D12" s="102"/>
      <c r="E12" s="23"/>
    </row>
    <row r="13" spans="1:10" ht="15.75" thickBot="1" x14ac:dyDescent="0.3">
      <c r="A13" s="105" t="s">
        <v>169</v>
      </c>
      <c r="B13" s="60" t="s">
        <v>225</v>
      </c>
      <c r="C13" s="62" t="s">
        <v>170</v>
      </c>
      <c r="D13" s="94">
        <v>9076.7999999999993</v>
      </c>
      <c r="E13" s="23"/>
    </row>
    <row r="14" spans="1:10" ht="15" x14ac:dyDescent="0.25">
      <c r="A14" s="59"/>
      <c r="B14" s="139" t="s">
        <v>253</v>
      </c>
      <c r="C14" s="139"/>
      <c r="D14" s="104"/>
      <c r="E14" s="23"/>
    </row>
    <row r="15" spans="1:10" ht="15" x14ac:dyDescent="0.25">
      <c r="A15" s="99" t="s">
        <v>171</v>
      </c>
      <c r="B15" s="70" t="s">
        <v>226</v>
      </c>
      <c r="C15" s="71" t="s">
        <v>176</v>
      </c>
      <c r="D15" s="100">
        <v>14020.46</v>
      </c>
      <c r="E15" s="25" t="s">
        <v>75</v>
      </c>
    </row>
    <row r="16" spans="1:10" ht="15" x14ac:dyDescent="0.25">
      <c r="A16" s="76" t="s">
        <v>172</v>
      </c>
      <c r="B16" s="59" t="s">
        <v>225</v>
      </c>
      <c r="C16" s="61" t="s">
        <v>177</v>
      </c>
      <c r="D16" s="93">
        <v>14020.45</v>
      </c>
      <c r="E16" s="23"/>
    </row>
    <row r="17" spans="1:257" ht="15" x14ac:dyDescent="0.25">
      <c r="A17" s="76" t="s">
        <v>173</v>
      </c>
      <c r="B17" s="59" t="s">
        <v>227</v>
      </c>
      <c r="C17" s="61" t="s">
        <v>177</v>
      </c>
      <c r="D17" s="93">
        <v>11748</v>
      </c>
      <c r="E17" s="25" t="s">
        <v>75</v>
      </c>
    </row>
    <row r="18" spans="1:257" ht="15" x14ac:dyDescent="0.25">
      <c r="A18" s="76" t="s">
        <v>174</v>
      </c>
      <c r="B18" s="59" t="s">
        <v>228</v>
      </c>
      <c r="C18" s="61" t="s">
        <v>176</v>
      </c>
      <c r="D18" s="93">
        <v>10013.219999999999</v>
      </c>
      <c r="E18" s="23"/>
    </row>
    <row r="19" spans="1:257" ht="15.75" thickBot="1" x14ac:dyDescent="0.3">
      <c r="A19" s="77" t="s">
        <v>175</v>
      </c>
      <c r="B19" s="60" t="s">
        <v>229</v>
      </c>
      <c r="C19" s="62" t="s">
        <v>176</v>
      </c>
      <c r="D19" s="94">
        <v>9158.49</v>
      </c>
      <c r="E19" s="25" t="s">
        <v>75</v>
      </c>
    </row>
    <row r="20" spans="1:257" ht="28.5" customHeight="1" thickBot="1" x14ac:dyDescent="0.3">
      <c r="A20" s="103"/>
      <c r="B20" s="140" t="s">
        <v>251</v>
      </c>
      <c r="C20" s="141"/>
      <c r="D20" s="104"/>
      <c r="E20" s="25"/>
      <c r="IW20" s="106"/>
    </row>
    <row r="21" spans="1:257" ht="15" x14ac:dyDescent="0.25">
      <c r="A21" s="78" t="s">
        <v>178</v>
      </c>
      <c r="B21" s="75" t="s">
        <v>230</v>
      </c>
      <c r="C21" s="75" t="s">
        <v>197</v>
      </c>
      <c r="D21" s="95">
        <v>10342.24</v>
      </c>
      <c r="E21" s="23"/>
    </row>
    <row r="22" spans="1:257" ht="15" x14ac:dyDescent="0.25">
      <c r="A22" s="79" t="s">
        <v>179</v>
      </c>
      <c r="B22" s="59" t="s">
        <v>231</v>
      </c>
      <c r="C22" s="59" t="s">
        <v>198</v>
      </c>
      <c r="D22" s="92">
        <v>6896.55</v>
      </c>
      <c r="E22" s="25" t="s">
        <v>75</v>
      </c>
    </row>
    <row r="23" spans="1:257" ht="15" x14ac:dyDescent="0.25">
      <c r="A23" s="79" t="s">
        <v>180</v>
      </c>
      <c r="B23" s="59" t="s">
        <v>232</v>
      </c>
      <c r="C23" s="59" t="s">
        <v>199</v>
      </c>
      <c r="D23" s="92">
        <v>9008.11</v>
      </c>
      <c r="E23" s="23"/>
    </row>
    <row r="24" spans="1:257" ht="15" x14ac:dyDescent="0.25">
      <c r="A24" s="79" t="s">
        <v>181</v>
      </c>
      <c r="B24" s="59" t="s">
        <v>233</v>
      </c>
      <c r="C24" s="59" t="s">
        <v>200</v>
      </c>
      <c r="D24" s="92">
        <v>23000</v>
      </c>
      <c r="E24" s="25" t="s">
        <v>75</v>
      </c>
    </row>
    <row r="25" spans="1:257" ht="15" x14ac:dyDescent="0.25">
      <c r="A25" s="79" t="s">
        <v>182</v>
      </c>
      <c r="B25" s="59" t="s">
        <v>234</v>
      </c>
      <c r="C25" s="59" t="s">
        <v>201</v>
      </c>
      <c r="D25" s="92">
        <v>7477.48</v>
      </c>
      <c r="E25" s="23"/>
    </row>
    <row r="26" spans="1:257" ht="15" x14ac:dyDescent="0.25">
      <c r="A26" s="76" t="s">
        <v>183</v>
      </c>
      <c r="B26" s="59" t="s">
        <v>235</v>
      </c>
      <c r="C26" s="59" t="s">
        <v>202</v>
      </c>
      <c r="D26" s="92">
        <v>6395.5</v>
      </c>
      <c r="E26" s="25" t="s">
        <v>75</v>
      </c>
    </row>
    <row r="27" spans="1:257" ht="15" x14ac:dyDescent="0.25">
      <c r="A27" s="76" t="s">
        <v>184</v>
      </c>
      <c r="B27" s="59" t="s">
        <v>236</v>
      </c>
      <c r="C27" s="59" t="s">
        <v>203</v>
      </c>
      <c r="D27" s="92">
        <v>6308.17</v>
      </c>
      <c r="E27" s="23"/>
    </row>
    <row r="28" spans="1:257" ht="15" x14ac:dyDescent="0.25">
      <c r="A28" s="79" t="s">
        <v>185</v>
      </c>
      <c r="B28" s="59" t="s">
        <v>237</v>
      </c>
      <c r="C28" s="59" t="s">
        <v>199</v>
      </c>
      <c r="D28" s="92">
        <v>6126.13</v>
      </c>
      <c r="E28" s="25" t="s">
        <v>75</v>
      </c>
    </row>
    <row r="29" spans="1:257" ht="15" x14ac:dyDescent="0.25">
      <c r="A29" s="79" t="s">
        <v>186</v>
      </c>
      <c r="B29" s="59" t="s">
        <v>238</v>
      </c>
      <c r="C29" s="59" t="s">
        <v>204</v>
      </c>
      <c r="D29" s="92">
        <v>5945.94</v>
      </c>
      <c r="E29" s="23"/>
    </row>
    <row r="30" spans="1:257" ht="15.75" thickBot="1" x14ac:dyDescent="0.3">
      <c r="A30" s="80" t="s">
        <v>187</v>
      </c>
      <c r="B30" s="115" t="s">
        <v>239</v>
      </c>
      <c r="C30" s="82" t="s">
        <v>205</v>
      </c>
      <c r="D30" s="89">
        <v>5603.45</v>
      </c>
      <c r="E30" s="25" t="s">
        <v>75</v>
      </c>
    </row>
    <row r="31" spans="1:257" ht="15" x14ac:dyDescent="0.25">
      <c r="A31" s="112"/>
      <c r="B31" s="112"/>
      <c r="C31" s="113"/>
      <c r="D31" s="114"/>
      <c r="E31" s="25"/>
    </row>
    <row r="32" spans="1:257" ht="15" x14ac:dyDescent="0.25">
      <c r="A32" s="112"/>
      <c r="B32" s="112"/>
      <c r="C32" s="113"/>
      <c r="D32" s="114"/>
      <c r="E32" s="25"/>
    </row>
    <row r="33" spans="1:5" ht="15.75" customHeight="1" x14ac:dyDescent="0.25">
      <c r="A33" s="112"/>
      <c r="B33" s="138" t="s">
        <v>257</v>
      </c>
      <c r="C33" s="138"/>
      <c r="D33" s="114"/>
      <c r="E33" s="25"/>
    </row>
    <row r="34" spans="1:5" ht="15" x14ac:dyDescent="0.25">
      <c r="A34" s="112"/>
      <c r="B34" s="138"/>
      <c r="C34" s="138"/>
      <c r="D34" s="114"/>
      <c r="E34" s="25"/>
    </row>
    <row r="35" spans="1:5" ht="15" x14ac:dyDescent="0.25">
      <c r="A35" s="112"/>
      <c r="B35" s="138"/>
      <c r="C35" s="138"/>
      <c r="D35" s="114"/>
      <c r="E35" s="25"/>
    </row>
    <row r="36" spans="1:5" ht="15" x14ac:dyDescent="0.25">
      <c r="A36" s="112"/>
      <c r="B36" s="138"/>
      <c r="C36" s="138"/>
      <c r="D36" s="114"/>
      <c r="E36" s="25"/>
    </row>
    <row r="37" spans="1:5" ht="15.75" thickBot="1" x14ac:dyDescent="0.3">
      <c r="A37" s="136" t="s">
        <v>0</v>
      </c>
      <c r="B37" s="137"/>
      <c r="C37" s="111" t="s">
        <v>1</v>
      </c>
      <c r="D37" s="111" t="s">
        <v>2</v>
      </c>
      <c r="E37" s="25"/>
    </row>
    <row r="38" spans="1:5" ht="15" x14ac:dyDescent="0.25">
      <c r="A38" s="78" t="s">
        <v>188</v>
      </c>
      <c r="B38" s="116" t="s">
        <v>240</v>
      </c>
      <c r="C38" s="75" t="s">
        <v>198</v>
      </c>
      <c r="D38" s="117">
        <v>6896.55</v>
      </c>
      <c r="E38" s="23"/>
    </row>
    <row r="39" spans="1:5" ht="15" x14ac:dyDescent="0.25">
      <c r="A39" s="79" t="s">
        <v>189</v>
      </c>
      <c r="B39" s="66" t="s">
        <v>241</v>
      </c>
      <c r="C39" s="63" t="s">
        <v>206</v>
      </c>
      <c r="D39" s="91">
        <v>5199</v>
      </c>
      <c r="E39" s="25" t="s">
        <v>75</v>
      </c>
    </row>
    <row r="40" spans="1:5" ht="15" x14ac:dyDescent="0.25">
      <c r="A40" s="79" t="s">
        <v>190</v>
      </c>
      <c r="B40" s="67" t="s">
        <v>33</v>
      </c>
      <c r="C40" s="63" t="s">
        <v>207</v>
      </c>
      <c r="D40" s="91">
        <v>37657.65</v>
      </c>
      <c r="E40" s="25" t="s">
        <v>75</v>
      </c>
    </row>
    <row r="41" spans="1:5" ht="15" x14ac:dyDescent="0.25">
      <c r="A41" s="79" t="s">
        <v>191</v>
      </c>
      <c r="B41" s="66" t="s">
        <v>242</v>
      </c>
      <c r="C41" s="63" t="s">
        <v>208</v>
      </c>
      <c r="D41" s="91">
        <v>5537</v>
      </c>
      <c r="E41" s="23"/>
    </row>
    <row r="42" spans="1:5" ht="15" x14ac:dyDescent="0.25">
      <c r="A42" s="79" t="s">
        <v>192</v>
      </c>
      <c r="B42" s="68" t="s">
        <v>147</v>
      </c>
      <c r="C42" s="63" t="s">
        <v>209</v>
      </c>
      <c r="D42" s="91">
        <v>6796.78</v>
      </c>
      <c r="E42" s="25" t="s">
        <v>75</v>
      </c>
    </row>
    <row r="43" spans="1:5" ht="15" x14ac:dyDescent="0.25">
      <c r="A43" s="79" t="s">
        <v>193</v>
      </c>
      <c r="B43" s="66" t="s">
        <v>243</v>
      </c>
      <c r="C43" s="64" t="s">
        <v>210</v>
      </c>
      <c r="D43" s="91">
        <v>7500</v>
      </c>
      <c r="E43" s="25"/>
    </row>
    <row r="44" spans="1:5" ht="15" x14ac:dyDescent="0.25">
      <c r="A44" s="79" t="s">
        <v>194</v>
      </c>
      <c r="B44" s="66" t="s">
        <v>244</v>
      </c>
      <c r="C44" s="63" t="s">
        <v>211</v>
      </c>
      <c r="D44" s="91">
        <v>5500</v>
      </c>
      <c r="E44" s="25"/>
    </row>
    <row r="45" spans="1:5" ht="15" x14ac:dyDescent="0.25">
      <c r="A45" s="79" t="s">
        <v>195</v>
      </c>
      <c r="B45" s="66" t="s">
        <v>245</v>
      </c>
      <c r="C45" s="63" t="s">
        <v>212</v>
      </c>
      <c r="D45" s="91">
        <v>5500</v>
      </c>
      <c r="E45" s="25"/>
    </row>
    <row r="46" spans="1:5" ht="15.75" thickBot="1" x14ac:dyDescent="0.3">
      <c r="A46" s="80" t="s">
        <v>196</v>
      </c>
      <c r="B46" s="81" t="s">
        <v>27</v>
      </c>
      <c r="C46" s="82" t="s">
        <v>213</v>
      </c>
      <c r="D46" s="89">
        <v>10000</v>
      </c>
      <c r="E46" s="49"/>
    </row>
    <row r="47" spans="1:5" ht="21" customHeight="1" thickBot="1" x14ac:dyDescent="0.3">
      <c r="A47" s="107"/>
      <c r="B47" s="142" t="s">
        <v>254</v>
      </c>
      <c r="C47" s="143"/>
      <c r="E47" s="49"/>
    </row>
    <row r="48" spans="1:5" ht="15" x14ac:dyDescent="0.25">
      <c r="A48" s="74" t="s">
        <v>214</v>
      </c>
      <c r="B48" s="75" t="s">
        <v>246</v>
      </c>
      <c r="C48" s="83" t="s">
        <v>218</v>
      </c>
      <c r="D48" s="88">
        <v>134290.99</v>
      </c>
      <c r="E48" s="23"/>
    </row>
    <row r="49" spans="1:6" ht="15" x14ac:dyDescent="0.25">
      <c r="A49" s="76" t="s">
        <v>215</v>
      </c>
      <c r="B49" s="59" t="s">
        <v>247</v>
      </c>
      <c r="C49" s="65" t="s">
        <v>219</v>
      </c>
      <c r="D49" s="87">
        <v>164864.85999999999</v>
      </c>
      <c r="E49" s="25" t="s">
        <v>75</v>
      </c>
    </row>
    <row r="50" spans="1:6" ht="15" x14ac:dyDescent="0.25">
      <c r="A50" s="76" t="s">
        <v>216</v>
      </c>
      <c r="B50" s="59" t="s">
        <v>248</v>
      </c>
      <c r="C50" s="65" t="s">
        <v>220</v>
      </c>
      <c r="D50" s="87">
        <v>356756.76</v>
      </c>
      <c r="E50" s="23"/>
    </row>
    <row r="51" spans="1:6" ht="15.75" thickBot="1" x14ac:dyDescent="0.3">
      <c r="A51" s="77" t="s">
        <v>217</v>
      </c>
      <c r="B51" s="60" t="s">
        <v>146</v>
      </c>
      <c r="C51" s="84" t="s">
        <v>221</v>
      </c>
      <c r="D51" s="89">
        <v>10000</v>
      </c>
      <c r="E51" s="25" t="s">
        <v>75</v>
      </c>
    </row>
    <row r="52" spans="1:6" ht="15.75" thickBot="1" x14ac:dyDescent="0.3">
      <c r="A52" s="108"/>
      <c r="B52" s="144" t="s">
        <v>255</v>
      </c>
      <c r="C52" s="145"/>
      <c r="D52" s="109"/>
      <c r="E52" s="25"/>
    </row>
    <row r="53" spans="1:6" ht="15.75" thickBot="1" x14ac:dyDescent="0.3">
      <c r="A53" s="72" t="s">
        <v>222</v>
      </c>
      <c r="B53" s="85" t="s">
        <v>164</v>
      </c>
      <c r="C53" s="73" t="s">
        <v>223</v>
      </c>
      <c r="D53" s="90">
        <v>59500</v>
      </c>
      <c r="E53" s="23"/>
    </row>
    <row r="54" spans="1:6" ht="15.75" thickBot="1" x14ac:dyDescent="0.3">
      <c r="A54" s="72"/>
      <c r="B54" s="130" t="s">
        <v>256</v>
      </c>
      <c r="C54" s="131"/>
      <c r="D54" s="90"/>
      <c r="E54" s="23"/>
    </row>
    <row r="55" spans="1:6" ht="15.75" thickBot="1" x14ac:dyDescent="0.3">
      <c r="A55" s="72" t="s">
        <v>224</v>
      </c>
      <c r="B55" s="86" t="s">
        <v>61</v>
      </c>
      <c r="C55" s="73" t="s">
        <v>250</v>
      </c>
      <c r="D55" s="96">
        <v>200000</v>
      </c>
      <c r="E55" s="25" t="s">
        <v>75</v>
      </c>
    </row>
    <row r="56" spans="1:6" ht="15" x14ac:dyDescent="0.25">
      <c r="A56" s="120"/>
      <c r="B56" s="121"/>
      <c r="C56" s="120"/>
      <c r="D56" s="122"/>
      <c r="E56" s="25"/>
    </row>
    <row r="57" spans="1:6" ht="15" x14ac:dyDescent="0.25">
      <c r="A57" s="124"/>
      <c r="B57" s="124"/>
      <c r="C57" s="124"/>
      <c r="D57" s="124"/>
      <c r="E57" s="25"/>
    </row>
    <row r="58" spans="1:6" ht="15" x14ac:dyDescent="0.25">
      <c r="A58" s="125"/>
      <c r="B58" s="125"/>
      <c r="C58" s="125"/>
      <c r="D58" s="125"/>
      <c r="E58" s="25"/>
    </row>
    <row r="59" spans="1:6" ht="15" x14ac:dyDescent="0.25">
      <c r="A59" s="128" t="s">
        <v>260</v>
      </c>
      <c r="B59" s="128"/>
      <c r="C59" s="128"/>
      <c r="D59" s="123"/>
      <c r="E59" s="23"/>
    </row>
    <row r="60" spans="1:6" ht="36" customHeight="1" x14ac:dyDescent="0.25">
      <c r="A60" s="126" t="s">
        <v>157</v>
      </c>
      <c r="B60" s="126"/>
      <c r="C60" s="125" t="s">
        <v>259</v>
      </c>
      <c r="D60" s="127"/>
      <c r="E60" s="25" t="s">
        <v>75</v>
      </c>
    </row>
    <row r="61" spans="1:6" ht="15" x14ac:dyDescent="0.25">
      <c r="A61" s="129"/>
      <c r="B61" s="129"/>
      <c r="C61" s="118"/>
      <c r="D61" s="118"/>
      <c r="E61" s="124" t="s">
        <v>258</v>
      </c>
      <c r="F61" s="124"/>
    </row>
    <row r="62" spans="1:6" ht="15" customHeight="1" x14ac:dyDescent="0.25">
      <c r="A62" s="125"/>
      <c r="B62" s="125"/>
      <c r="C62" s="119"/>
      <c r="D62" s="119"/>
      <c r="E62" s="125" t="s">
        <v>158</v>
      </c>
      <c r="F62" s="125"/>
    </row>
    <row r="63" spans="1:6" ht="15" x14ac:dyDescent="0.25">
      <c r="A63" s="129"/>
      <c r="B63" s="129"/>
      <c r="C63" s="129"/>
      <c r="D63" s="129"/>
      <c r="E63" s="129"/>
      <c r="F63" s="129"/>
    </row>
    <row r="64" spans="1:6" ht="15" x14ac:dyDescent="0.25">
      <c r="A64" s="22"/>
      <c r="C64" s="29"/>
      <c r="D64" s="34"/>
      <c r="E64" s="23"/>
    </row>
    <row r="65" spans="1:7" ht="15" x14ac:dyDescent="0.25">
      <c r="A65" s="22"/>
      <c r="C65" s="55"/>
      <c r="D65" s="56"/>
      <c r="E65" s="40"/>
    </row>
    <row r="66" spans="1:7" ht="7.5" customHeight="1" x14ac:dyDescent="0.25">
      <c r="A66" s="22"/>
      <c r="C66" s="55"/>
      <c r="D66" s="56"/>
      <c r="E66" s="40"/>
    </row>
    <row r="67" spans="1:7" ht="15" hidden="1" x14ac:dyDescent="0.25">
      <c r="A67" s="22"/>
      <c r="C67" s="55"/>
      <c r="D67" s="56"/>
      <c r="E67" s="40"/>
    </row>
    <row r="68" spans="1:7" ht="15" hidden="1" x14ac:dyDescent="0.25">
      <c r="A68" s="22"/>
      <c r="C68" s="55"/>
      <c r="D68" s="56"/>
      <c r="E68" s="40"/>
    </row>
    <row r="69" spans="1:7" ht="15" hidden="1" x14ac:dyDescent="0.25">
      <c r="A69" s="22"/>
      <c r="C69" s="55"/>
      <c r="D69" s="56"/>
      <c r="E69" s="40"/>
    </row>
    <row r="70" spans="1:7" ht="15" x14ac:dyDescent="0.25">
      <c r="A70" s="23"/>
      <c r="C70" s="132"/>
      <c r="D70" s="132"/>
      <c r="E70" s="132"/>
      <c r="F70" s="132"/>
      <c r="G70" s="132"/>
    </row>
    <row r="71" spans="1:7" ht="15" x14ac:dyDescent="0.25">
      <c r="A71" s="22"/>
      <c r="C71" s="132"/>
      <c r="D71" s="132"/>
      <c r="E71" s="132"/>
      <c r="F71" s="132"/>
      <c r="G71" s="132"/>
    </row>
    <row r="72" spans="1:7" ht="15" x14ac:dyDescent="0.25">
      <c r="A72" s="23"/>
      <c r="C72" s="132"/>
      <c r="D72" s="132"/>
      <c r="E72" s="132"/>
      <c r="F72" s="132"/>
      <c r="G72" s="132"/>
    </row>
    <row r="73" spans="1:7" ht="15" x14ac:dyDescent="0.25">
      <c r="A73" s="22"/>
      <c r="C73" s="132"/>
      <c r="D73" s="132"/>
      <c r="E73" s="132"/>
      <c r="F73" s="132"/>
      <c r="G73" s="132"/>
    </row>
    <row r="74" spans="1:7" ht="15" x14ac:dyDescent="0.25">
      <c r="A74" s="23"/>
      <c r="C74" s="132"/>
      <c r="D74" s="132"/>
      <c r="E74" s="132"/>
      <c r="F74" s="132"/>
      <c r="G74" s="132"/>
    </row>
    <row r="75" spans="1:7" ht="15" x14ac:dyDescent="0.25">
      <c r="A75" s="22"/>
      <c r="C75" s="39"/>
      <c r="D75" s="38"/>
      <c r="E75" s="39"/>
    </row>
    <row r="76" spans="1:7" ht="15" x14ac:dyDescent="0.25">
      <c r="A76" s="23"/>
      <c r="C76" s="24"/>
      <c r="D76" s="34"/>
      <c r="E76" s="23"/>
    </row>
    <row r="77" spans="1:7" ht="15" x14ac:dyDescent="0.25">
      <c r="A77" s="22"/>
      <c r="C77" s="23"/>
      <c r="D77" s="44"/>
      <c r="E77" s="23"/>
    </row>
    <row r="78" spans="1:7" ht="15" x14ac:dyDescent="0.25">
      <c r="A78" s="23"/>
      <c r="D78" s="33"/>
      <c r="E78" s="23"/>
    </row>
    <row r="79" spans="1:7" ht="15" x14ac:dyDescent="0.25">
      <c r="A79" s="22"/>
      <c r="C79" s="29"/>
      <c r="D79" s="34"/>
      <c r="E79" s="23"/>
    </row>
    <row r="80" spans="1:7" ht="15" x14ac:dyDescent="0.25">
      <c r="A80" s="23"/>
      <c r="C80" s="30"/>
      <c r="D80" s="33"/>
      <c r="E80" s="23"/>
    </row>
    <row r="81" spans="1:5" ht="15" x14ac:dyDescent="0.25">
      <c r="A81" s="22"/>
      <c r="C81" s="29"/>
      <c r="D81" s="34"/>
      <c r="E81" s="23"/>
    </row>
    <row r="82" spans="1:5" ht="15" x14ac:dyDescent="0.25">
      <c r="A82" s="23"/>
      <c r="C82" s="30"/>
      <c r="D82" s="33"/>
      <c r="E82" s="23"/>
    </row>
    <row r="83" spans="1:5" ht="15" x14ac:dyDescent="0.25">
      <c r="A83" s="22"/>
      <c r="C83" s="29"/>
      <c r="D83" s="34"/>
      <c r="E83" s="23"/>
    </row>
    <row r="84" spans="1:5" ht="15" x14ac:dyDescent="0.25">
      <c r="A84" s="23"/>
      <c r="C84" s="30"/>
      <c r="D84" s="33"/>
      <c r="E84" s="23"/>
    </row>
    <row r="85" spans="1:5" ht="15" x14ac:dyDescent="0.25">
      <c r="A85" s="22"/>
      <c r="C85" s="29"/>
      <c r="D85" s="34"/>
      <c r="E85" s="23"/>
    </row>
    <row r="86" spans="1:5" ht="15" x14ac:dyDescent="0.25">
      <c r="A86" s="23"/>
      <c r="C86" s="30"/>
      <c r="D86" s="33"/>
      <c r="E86" s="23"/>
    </row>
    <row r="87" spans="1:5" ht="15" x14ac:dyDescent="0.25">
      <c r="A87" s="22"/>
      <c r="C87" s="29"/>
      <c r="D87" s="34"/>
      <c r="E87" s="23"/>
    </row>
    <row r="88" spans="1:5" ht="15" x14ac:dyDescent="0.25">
      <c r="A88" s="23"/>
      <c r="C88" s="30"/>
      <c r="D88" s="33"/>
      <c r="E88" s="23"/>
    </row>
    <row r="89" spans="1:5" ht="15" x14ac:dyDescent="0.25">
      <c r="A89" s="22"/>
      <c r="C89" s="29"/>
      <c r="D89" s="34"/>
      <c r="E89" s="23"/>
    </row>
    <row r="90" spans="1:5" ht="15" x14ac:dyDescent="0.25">
      <c r="A90" s="23"/>
      <c r="C90" s="30"/>
      <c r="D90" s="33"/>
      <c r="E90" s="23"/>
    </row>
    <row r="91" spans="1:5" ht="15" x14ac:dyDescent="0.25">
      <c r="A91" s="22"/>
      <c r="C91" s="29"/>
      <c r="D91" s="34"/>
      <c r="E91" s="23"/>
    </row>
    <row r="92" spans="1:5" ht="15" x14ac:dyDescent="0.25">
      <c r="A92" s="22"/>
      <c r="C92" s="30"/>
      <c r="D92" s="33"/>
      <c r="E92" s="25" t="s">
        <v>75</v>
      </c>
    </row>
    <row r="93" spans="1:5" ht="15" x14ac:dyDescent="0.25">
      <c r="A93" s="29"/>
      <c r="C93" s="29"/>
      <c r="D93" s="34"/>
      <c r="E93" s="25"/>
    </row>
    <row r="94" spans="1:5" ht="15" x14ac:dyDescent="0.25">
      <c r="A94" s="30"/>
      <c r="C94" s="30"/>
      <c r="D94" s="33"/>
      <c r="E94" s="25"/>
    </row>
    <row r="95" spans="1:5" ht="15" x14ac:dyDescent="0.25">
      <c r="A95" s="29"/>
      <c r="C95" s="29"/>
      <c r="D95" s="34"/>
      <c r="E95" s="25"/>
    </row>
    <row r="96" spans="1:5" ht="15" x14ac:dyDescent="0.25">
      <c r="A96" s="30"/>
      <c r="C96" s="30"/>
      <c r="D96" s="33"/>
      <c r="E96" s="25"/>
    </row>
    <row r="97" spans="1:5" ht="15" x14ac:dyDescent="0.25">
      <c r="A97" s="29"/>
      <c r="C97" s="29"/>
      <c r="D97" s="34"/>
      <c r="E97" s="25"/>
    </row>
    <row r="98" spans="1:5" ht="15" x14ac:dyDescent="0.25">
      <c r="A98" s="30"/>
      <c r="C98" s="30"/>
      <c r="D98" s="33"/>
      <c r="E98" s="25"/>
    </row>
    <row r="99" spans="1:5" ht="15" x14ac:dyDescent="0.25">
      <c r="A99" s="29"/>
      <c r="C99" s="29"/>
      <c r="D99" s="34"/>
      <c r="E99" s="25"/>
    </row>
    <row r="100" spans="1:5" ht="15" x14ac:dyDescent="0.25">
      <c r="A100" s="30"/>
      <c r="C100" s="30"/>
      <c r="D100" s="33"/>
      <c r="E100" s="25"/>
    </row>
    <row r="101" spans="1:5" ht="15" x14ac:dyDescent="0.25">
      <c r="A101" s="29"/>
      <c r="C101" s="29"/>
      <c r="D101" s="34"/>
      <c r="E101" s="25"/>
    </row>
    <row r="102" spans="1:5" ht="15" x14ac:dyDescent="0.25">
      <c r="A102" s="30"/>
      <c r="C102" s="30"/>
      <c r="D102" s="33"/>
      <c r="E102" s="25"/>
    </row>
    <row r="103" spans="1:5" ht="15" x14ac:dyDescent="0.25">
      <c r="A103" s="29"/>
      <c r="C103" s="29"/>
      <c r="D103" s="34"/>
      <c r="E103" s="25"/>
    </row>
    <row r="104" spans="1:5" ht="15" x14ac:dyDescent="0.25">
      <c r="A104" s="30"/>
      <c r="C104" s="30"/>
      <c r="D104" s="33"/>
      <c r="E104" s="25"/>
    </row>
    <row r="105" spans="1:5" ht="15" x14ac:dyDescent="0.25">
      <c r="A105" s="29"/>
      <c r="C105" s="29"/>
      <c r="D105" s="34"/>
      <c r="E105" s="25"/>
    </row>
    <row r="106" spans="1:5" ht="15" x14ac:dyDescent="0.25">
      <c r="A106" s="30"/>
      <c r="C106" s="30"/>
      <c r="D106" s="33"/>
      <c r="E106" s="25"/>
    </row>
    <row r="107" spans="1:5" ht="15" x14ac:dyDescent="0.25">
      <c r="A107" s="29"/>
      <c r="C107" s="29"/>
      <c r="D107" s="34"/>
      <c r="E107" s="25"/>
    </row>
    <row r="108" spans="1:5" ht="15" x14ac:dyDescent="0.25">
      <c r="A108" s="30"/>
      <c r="C108" s="30"/>
      <c r="D108" s="33"/>
      <c r="E108" s="25"/>
    </row>
    <row r="109" spans="1:5" ht="15" x14ac:dyDescent="0.25">
      <c r="A109" s="29"/>
      <c r="C109" s="29"/>
      <c r="D109" s="34"/>
      <c r="E109" s="25"/>
    </row>
    <row r="110" spans="1:5" ht="15" x14ac:dyDescent="0.25">
      <c r="A110" s="30"/>
      <c r="C110" s="30"/>
      <c r="D110" s="33"/>
      <c r="E110" s="25"/>
    </row>
    <row r="111" spans="1:5" ht="15" x14ac:dyDescent="0.25">
      <c r="A111" s="29"/>
      <c r="C111" s="29"/>
      <c r="D111" s="34"/>
      <c r="E111" s="25"/>
    </row>
    <row r="112" spans="1:5" ht="15" x14ac:dyDescent="0.25">
      <c r="A112" s="30"/>
      <c r="C112" s="30"/>
      <c r="D112" s="33"/>
      <c r="E112" s="25"/>
    </row>
    <row r="113" spans="1:5" ht="15" x14ac:dyDescent="0.25">
      <c r="A113" s="29"/>
      <c r="C113" s="29"/>
      <c r="D113" s="33"/>
      <c r="E113" s="25"/>
    </row>
    <row r="114" spans="1:5" ht="15" x14ac:dyDescent="0.25">
      <c r="A114" s="30"/>
      <c r="C114" s="30"/>
      <c r="D114" s="34"/>
      <c r="E114" s="25"/>
    </row>
    <row r="115" spans="1:5" ht="15" x14ac:dyDescent="0.25">
      <c r="A115" s="29"/>
      <c r="C115" s="29"/>
      <c r="D115" s="33"/>
      <c r="E115" s="25"/>
    </row>
    <row r="116" spans="1:5" ht="15" x14ac:dyDescent="0.25">
      <c r="A116" s="30"/>
      <c r="C116" s="30"/>
      <c r="D116" s="34"/>
      <c r="E116" s="25"/>
    </row>
    <row r="117" spans="1:5" ht="15" x14ac:dyDescent="0.25">
      <c r="A117" s="29"/>
      <c r="C117" s="29"/>
      <c r="D117" s="33"/>
      <c r="E117" s="25"/>
    </row>
    <row r="118" spans="1:5" ht="15" x14ac:dyDescent="0.25">
      <c r="A118" s="30"/>
      <c r="C118" s="30"/>
      <c r="D118" s="34"/>
      <c r="E118" s="25"/>
    </row>
    <row r="119" spans="1:5" ht="15" x14ac:dyDescent="0.25">
      <c r="A119" s="29"/>
      <c r="C119" s="29"/>
      <c r="D119" s="33"/>
      <c r="E119" s="25"/>
    </row>
    <row r="120" spans="1:5" ht="15" x14ac:dyDescent="0.25">
      <c r="A120" s="30"/>
      <c r="C120" s="30"/>
      <c r="D120" s="34"/>
      <c r="E120" s="25"/>
    </row>
    <row r="121" spans="1:5" ht="15" x14ac:dyDescent="0.25">
      <c r="A121" s="29"/>
      <c r="C121" s="29"/>
      <c r="D121" s="33"/>
      <c r="E121" s="25"/>
    </row>
    <row r="122" spans="1:5" ht="15" x14ac:dyDescent="0.25">
      <c r="A122" s="30"/>
      <c r="C122" s="30"/>
      <c r="D122" s="34"/>
      <c r="E122" s="25"/>
    </row>
    <row r="123" spans="1:5" ht="15" x14ac:dyDescent="0.25">
      <c r="A123" s="29"/>
      <c r="C123" s="29"/>
      <c r="D123" s="33"/>
      <c r="E123" s="25"/>
    </row>
    <row r="124" spans="1:5" ht="15" x14ac:dyDescent="0.25">
      <c r="A124" s="30"/>
      <c r="C124" s="30"/>
      <c r="D124" s="34"/>
      <c r="E124" s="25"/>
    </row>
    <row r="125" spans="1:5" ht="15" x14ac:dyDescent="0.25">
      <c r="A125" s="29"/>
      <c r="C125" s="29"/>
      <c r="D125" s="33"/>
      <c r="E125" s="25"/>
    </row>
    <row r="126" spans="1:5" ht="15" x14ac:dyDescent="0.25">
      <c r="A126" s="30"/>
      <c r="C126" s="30"/>
      <c r="D126" s="34"/>
      <c r="E126" s="25"/>
    </row>
    <row r="127" spans="1:5" ht="15" x14ac:dyDescent="0.25">
      <c r="A127" s="29"/>
      <c r="C127" s="29"/>
      <c r="D127" s="33"/>
      <c r="E127" s="25"/>
    </row>
    <row r="128" spans="1:5" ht="15" x14ac:dyDescent="0.25">
      <c r="A128" s="30"/>
      <c r="C128" s="30"/>
      <c r="D128" s="34"/>
      <c r="E128" s="25"/>
    </row>
    <row r="129" spans="1:5" ht="15" x14ac:dyDescent="0.25">
      <c r="A129" s="29"/>
      <c r="C129" s="29"/>
      <c r="D129" s="33"/>
      <c r="E129" s="25"/>
    </row>
    <row r="130" spans="1:5" ht="15" x14ac:dyDescent="0.25">
      <c r="A130" s="30"/>
      <c r="C130" s="30"/>
      <c r="D130" s="34"/>
      <c r="E130" s="25"/>
    </row>
    <row r="131" spans="1:5" ht="15" x14ac:dyDescent="0.25">
      <c r="A131" s="29"/>
      <c r="C131" s="29"/>
      <c r="D131" s="33"/>
      <c r="E131" s="25"/>
    </row>
    <row r="132" spans="1:5" ht="15" x14ac:dyDescent="0.25">
      <c r="A132" s="30"/>
      <c r="C132" s="30"/>
      <c r="D132" s="34"/>
      <c r="E132" s="25"/>
    </row>
    <row r="133" spans="1:5" ht="15" x14ac:dyDescent="0.25">
      <c r="A133" s="29"/>
      <c r="C133" s="29"/>
      <c r="D133" s="33"/>
      <c r="E133" s="25"/>
    </row>
    <row r="134" spans="1:5" ht="15" x14ac:dyDescent="0.25">
      <c r="A134" s="30"/>
      <c r="C134" s="30"/>
      <c r="D134" s="34"/>
      <c r="E134" s="25"/>
    </row>
    <row r="135" spans="1:5" ht="15" x14ac:dyDescent="0.25">
      <c r="A135" s="29"/>
      <c r="C135" s="29"/>
      <c r="D135" s="33"/>
      <c r="E135" s="25"/>
    </row>
    <row r="136" spans="1:5" ht="15" x14ac:dyDescent="0.25">
      <c r="A136" s="30"/>
      <c r="C136" s="30"/>
      <c r="D136" s="34"/>
      <c r="E136" s="25"/>
    </row>
    <row r="137" spans="1:5" ht="15" x14ac:dyDescent="0.25">
      <c r="A137" s="29"/>
      <c r="C137" s="29"/>
      <c r="D137" s="33"/>
      <c r="E137" s="25"/>
    </row>
    <row r="138" spans="1:5" ht="15" x14ac:dyDescent="0.25">
      <c r="A138" s="30"/>
      <c r="C138" s="30"/>
      <c r="D138" s="34"/>
      <c r="E138" s="25"/>
    </row>
    <row r="139" spans="1:5" ht="15" x14ac:dyDescent="0.25">
      <c r="A139" s="29"/>
      <c r="C139" s="29"/>
      <c r="D139" s="33"/>
      <c r="E139" s="25"/>
    </row>
    <row r="140" spans="1:5" ht="15" x14ac:dyDescent="0.25">
      <c r="A140" s="30"/>
      <c r="C140" s="30"/>
      <c r="D140" s="34"/>
      <c r="E140" s="25"/>
    </row>
    <row r="141" spans="1:5" ht="15" x14ac:dyDescent="0.25">
      <c r="A141" s="29"/>
      <c r="C141" s="29"/>
      <c r="D141" s="33"/>
      <c r="E141" s="25"/>
    </row>
    <row r="142" spans="1:5" ht="15" x14ac:dyDescent="0.25">
      <c r="A142" s="30"/>
      <c r="C142" s="30"/>
      <c r="D142" s="34"/>
      <c r="E142" s="25"/>
    </row>
    <row r="143" spans="1:5" ht="15" x14ac:dyDescent="0.25">
      <c r="A143" s="29"/>
      <c r="C143" s="29"/>
      <c r="D143" s="33"/>
      <c r="E143" s="25"/>
    </row>
    <row r="144" spans="1:5" ht="15" x14ac:dyDescent="0.25">
      <c r="A144" s="30"/>
      <c r="C144" s="30"/>
      <c r="D144" s="34"/>
      <c r="E144" s="25"/>
    </row>
    <row r="145" spans="1:5" ht="15" x14ac:dyDescent="0.25">
      <c r="A145" s="29"/>
      <c r="C145" s="29"/>
      <c r="D145" s="33"/>
      <c r="E145" s="25"/>
    </row>
    <row r="146" spans="1:5" ht="15" x14ac:dyDescent="0.25">
      <c r="A146" s="30"/>
      <c r="C146" s="30"/>
      <c r="D146" s="34"/>
      <c r="E146" s="25"/>
    </row>
    <row r="147" spans="1:5" ht="15" x14ac:dyDescent="0.25">
      <c r="A147" s="29"/>
      <c r="C147" s="29"/>
      <c r="D147" s="33"/>
      <c r="E147" s="25"/>
    </row>
    <row r="148" spans="1:5" ht="15" x14ac:dyDescent="0.25">
      <c r="A148" s="30"/>
      <c r="C148" s="30"/>
      <c r="D148" s="34"/>
      <c r="E148" s="25"/>
    </row>
    <row r="149" spans="1:5" ht="15" x14ac:dyDescent="0.25">
      <c r="A149" s="29"/>
      <c r="C149" s="29"/>
      <c r="D149" s="33"/>
      <c r="E149" s="25"/>
    </row>
    <row r="150" spans="1:5" ht="15" x14ac:dyDescent="0.25">
      <c r="A150" s="30"/>
      <c r="C150" s="30"/>
      <c r="D150" s="34"/>
      <c r="E150" s="25"/>
    </row>
    <row r="151" spans="1:5" ht="15" x14ac:dyDescent="0.25">
      <c r="A151" s="29"/>
      <c r="C151" s="29"/>
      <c r="D151" s="33"/>
      <c r="E151" s="25"/>
    </row>
    <row r="152" spans="1:5" ht="15" x14ac:dyDescent="0.25">
      <c r="A152" s="30"/>
      <c r="C152" s="30"/>
      <c r="D152" s="34"/>
      <c r="E152" s="25"/>
    </row>
    <row r="153" spans="1:5" ht="15" x14ac:dyDescent="0.25">
      <c r="A153" s="29"/>
      <c r="C153" s="29"/>
      <c r="D153" s="33"/>
      <c r="E153" s="25"/>
    </row>
    <row r="154" spans="1:5" ht="15" x14ac:dyDescent="0.25">
      <c r="A154" s="30"/>
      <c r="C154" s="30"/>
      <c r="D154" s="34"/>
      <c r="E154" s="25"/>
    </row>
    <row r="155" spans="1:5" ht="15" x14ac:dyDescent="0.25">
      <c r="A155" s="29"/>
      <c r="C155" s="29"/>
      <c r="D155" s="33"/>
      <c r="E155" s="25"/>
    </row>
    <row r="156" spans="1:5" ht="15" x14ac:dyDescent="0.25">
      <c r="A156" s="30"/>
      <c r="C156" s="30"/>
      <c r="D156" s="34"/>
      <c r="E156" s="25"/>
    </row>
    <row r="157" spans="1:5" ht="15" x14ac:dyDescent="0.25">
      <c r="A157" s="29"/>
      <c r="C157" s="29"/>
      <c r="D157" s="33"/>
      <c r="E157" s="25"/>
    </row>
    <row r="158" spans="1:5" ht="15" x14ac:dyDescent="0.25">
      <c r="A158" s="30"/>
      <c r="C158" s="30"/>
      <c r="D158" s="34"/>
      <c r="E158" s="25"/>
    </row>
    <row r="159" spans="1:5" ht="15" x14ac:dyDescent="0.25">
      <c r="A159" s="29"/>
      <c r="C159" s="29"/>
      <c r="D159" s="33"/>
      <c r="E159" s="25"/>
    </row>
    <row r="160" spans="1:5" ht="15" x14ac:dyDescent="0.25">
      <c r="A160" s="30"/>
      <c r="C160" s="30"/>
      <c r="D160" s="34"/>
      <c r="E160" s="25"/>
    </row>
    <row r="161" spans="1:5" ht="15" x14ac:dyDescent="0.25">
      <c r="A161" s="29"/>
      <c r="C161" s="29"/>
      <c r="D161" s="33"/>
      <c r="E161" s="25"/>
    </row>
    <row r="162" spans="1:5" ht="15" x14ac:dyDescent="0.25">
      <c r="A162" s="30"/>
      <c r="C162" s="30"/>
      <c r="D162" s="34"/>
      <c r="E162" s="25"/>
    </row>
    <row r="163" spans="1:5" ht="15" x14ac:dyDescent="0.25">
      <c r="A163" s="29"/>
      <c r="C163" s="29"/>
      <c r="D163" s="33"/>
      <c r="E163" s="25"/>
    </row>
    <row r="164" spans="1:5" ht="15" x14ac:dyDescent="0.25">
      <c r="A164" s="30"/>
      <c r="C164" s="30"/>
      <c r="D164" s="34"/>
      <c r="E164" s="25"/>
    </row>
    <row r="165" spans="1:5" ht="15" x14ac:dyDescent="0.25">
      <c r="A165" s="29"/>
      <c r="C165" s="29"/>
      <c r="D165" s="33"/>
      <c r="E165" s="25"/>
    </row>
    <row r="166" spans="1:5" ht="15" x14ac:dyDescent="0.25">
      <c r="A166" s="30"/>
      <c r="C166" s="30"/>
      <c r="D166" s="34"/>
      <c r="E166" s="25"/>
    </row>
    <row r="167" spans="1:5" ht="15" x14ac:dyDescent="0.25">
      <c r="A167" s="29"/>
      <c r="C167" s="29"/>
      <c r="D167" s="33"/>
      <c r="E167" s="25"/>
    </row>
    <row r="168" spans="1:5" ht="15" x14ac:dyDescent="0.25">
      <c r="A168" s="30"/>
      <c r="C168" s="30"/>
      <c r="D168" s="34"/>
      <c r="E168" s="25"/>
    </row>
    <row r="169" spans="1:5" ht="15" x14ac:dyDescent="0.25">
      <c r="A169" s="29"/>
      <c r="C169" s="29"/>
      <c r="D169" s="33"/>
      <c r="E169" s="25"/>
    </row>
    <row r="170" spans="1:5" ht="15" x14ac:dyDescent="0.25">
      <c r="A170" s="30"/>
      <c r="C170" s="30"/>
      <c r="D170" s="34"/>
      <c r="E170" s="25"/>
    </row>
    <row r="171" spans="1:5" ht="15" x14ac:dyDescent="0.25">
      <c r="A171" s="29"/>
      <c r="C171" s="29"/>
      <c r="D171" s="33"/>
      <c r="E171" s="25"/>
    </row>
    <row r="172" spans="1:5" ht="15" x14ac:dyDescent="0.25">
      <c r="A172" s="30"/>
      <c r="C172" s="30"/>
      <c r="D172" s="34"/>
      <c r="E172" s="25"/>
    </row>
    <row r="173" spans="1:5" ht="15" x14ac:dyDescent="0.25">
      <c r="A173" s="29"/>
      <c r="C173" s="29"/>
      <c r="D173" s="33"/>
      <c r="E173" s="25"/>
    </row>
    <row r="174" spans="1:5" ht="15" x14ac:dyDescent="0.25">
      <c r="A174" s="31"/>
      <c r="C174" s="31"/>
      <c r="D174" s="33"/>
      <c r="E174" s="25"/>
    </row>
    <row r="175" spans="1:5" ht="15" x14ac:dyDescent="0.25">
      <c r="A175" s="30"/>
      <c r="C175" s="30"/>
      <c r="D175" s="34"/>
      <c r="E175" s="25"/>
    </row>
    <row r="176" spans="1:5" ht="15" x14ac:dyDescent="0.25">
      <c r="A176" s="29"/>
      <c r="C176" s="29"/>
      <c r="D176" s="33"/>
      <c r="E176" s="25"/>
    </row>
    <row r="177" spans="1:5" ht="15" x14ac:dyDescent="0.25">
      <c r="A177" s="30"/>
      <c r="C177" s="30"/>
      <c r="D177" s="34"/>
      <c r="E177" s="25"/>
    </row>
    <row r="178" spans="1:5" ht="15" x14ac:dyDescent="0.25">
      <c r="A178" s="29"/>
      <c r="C178" s="29"/>
      <c r="D178" s="33"/>
      <c r="E178" s="25"/>
    </row>
    <row r="179" spans="1:5" ht="15" x14ac:dyDescent="0.25">
      <c r="A179" s="31"/>
      <c r="C179" s="31"/>
      <c r="D179" s="33"/>
      <c r="E179" s="25"/>
    </row>
    <row r="180" spans="1:5" ht="15" x14ac:dyDescent="0.25">
      <c r="A180" s="31"/>
      <c r="C180" s="31"/>
      <c r="D180" s="34"/>
      <c r="E180" s="25"/>
    </row>
    <row r="181" spans="1:5" ht="15" x14ac:dyDescent="0.25">
      <c r="A181" s="30"/>
      <c r="C181" s="30"/>
      <c r="D181" s="33"/>
      <c r="E181" s="25"/>
    </row>
    <row r="182" spans="1:5" ht="15" x14ac:dyDescent="0.25">
      <c r="A182" s="29"/>
      <c r="C182" s="29"/>
      <c r="D182" s="33"/>
      <c r="E182" s="25"/>
    </row>
    <row r="183" spans="1:5" ht="15" x14ac:dyDescent="0.25">
      <c r="A183" s="31"/>
      <c r="C183" s="31"/>
      <c r="D183" s="34"/>
      <c r="E183" s="25"/>
    </row>
    <row r="184" spans="1:5" ht="15" x14ac:dyDescent="0.25">
      <c r="A184" s="30"/>
      <c r="C184" s="30"/>
      <c r="D184" s="33"/>
      <c r="E184" s="25"/>
    </row>
    <row r="185" spans="1:5" ht="15" x14ac:dyDescent="0.25">
      <c r="A185" s="29"/>
      <c r="C185" s="29"/>
      <c r="D185" s="33"/>
      <c r="E185" s="25"/>
    </row>
    <row r="186" spans="1:5" ht="15" x14ac:dyDescent="0.25">
      <c r="A186" s="31"/>
      <c r="C186" s="31"/>
      <c r="D186" s="34"/>
      <c r="E186" s="25"/>
    </row>
    <row r="187" spans="1:5" ht="15" x14ac:dyDescent="0.25">
      <c r="A187" s="30"/>
      <c r="C187" s="30"/>
      <c r="D187" s="33"/>
      <c r="E187" s="25"/>
    </row>
    <row r="188" spans="1:5" ht="15" x14ac:dyDescent="0.25">
      <c r="A188" s="29"/>
      <c r="C188" s="29"/>
      <c r="D188" s="33"/>
      <c r="E188" s="25"/>
    </row>
    <row r="189" spans="1:5" ht="15" x14ac:dyDescent="0.25">
      <c r="A189" s="31"/>
      <c r="C189" s="31"/>
      <c r="D189" s="34"/>
      <c r="E189" s="25"/>
    </row>
    <row r="190" spans="1:5" ht="15" x14ac:dyDescent="0.25">
      <c r="A190" s="30"/>
      <c r="C190" s="30"/>
      <c r="D190" s="33"/>
      <c r="E190" s="25"/>
    </row>
    <row r="191" spans="1:5" ht="15" x14ac:dyDescent="0.25">
      <c r="A191" s="31"/>
      <c r="C191" s="31"/>
      <c r="D191" s="33"/>
      <c r="E191" s="25"/>
    </row>
    <row r="192" spans="1:5" ht="15" x14ac:dyDescent="0.25">
      <c r="A192" s="29"/>
      <c r="C192" s="29"/>
      <c r="D192" s="33"/>
      <c r="E192" s="25"/>
    </row>
    <row r="193" spans="1:5" ht="15" x14ac:dyDescent="0.25">
      <c r="A193" s="31"/>
      <c r="C193" s="31"/>
      <c r="D193" s="33"/>
      <c r="E193" s="25"/>
    </row>
    <row r="194" spans="1:5" ht="15" x14ac:dyDescent="0.25">
      <c r="A194" s="29"/>
      <c r="C194" s="29"/>
      <c r="D194" s="33"/>
      <c r="E194" s="25"/>
    </row>
    <row r="195" spans="1:5" ht="15" x14ac:dyDescent="0.25">
      <c r="A195" s="31"/>
      <c r="C195" s="31"/>
      <c r="D195" s="34"/>
      <c r="E195" s="25"/>
    </row>
    <row r="196" spans="1:5" ht="15" x14ac:dyDescent="0.25">
      <c r="A196" s="30"/>
      <c r="C196" s="30"/>
      <c r="D196" s="34"/>
      <c r="E196" s="25"/>
    </row>
    <row r="197" spans="1:5" ht="15" x14ac:dyDescent="0.25">
      <c r="A197" s="30"/>
      <c r="C197" s="30"/>
      <c r="D197" s="34"/>
      <c r="E197" s="25"/>
    </row>
    <row r="198" spans="1:5" ht="15" x14ac:dyDescent="0.25">
      <c r="A198" s="30"/>
      <c r="C198" s="30"/>
      <c r="D198" s="30"/>
      <c r="E198" s="25"/>
    </row>
    <row r="199" spans="1:5" ht="15" x14ac:dyDescent="0.25">
      <c r="A199" s="31"/>
      <c r="C199" s="31"/>
      <c r="D199" s="32"/>
      <c r="E199" s="25"/>
    </row>
    <row r="200" spans="1:5" ht="15" x14ac:dyDescent="0.25">
      <c r="A200" s="31"/>
      <c r="C200" s="31"/>
      <c r="D200" s="32"/>
      <c r="E200" s="25"/>
    </row>
    <row r="201" spans="1:5" ht="15" x14ac:dyDescent="0.25">
      <c r="A201" s="31"/>
      <c r="C201" s="31"/>
      <c r="D201" s="32"/>
      <c r="E201" s="25"/>
    </row>
    <row r="202" spans="1:5" ht="15" x14ac:dyDescent="0.25">
      <c r="A202" s="31"/>
      <c r="C202" s="31"/>
      <c r="D202" s="32"/>
      <c r="E202" s="25"/>
    </row>
    <row r="203" spans="1:5" ht="15" x14ac:dyDescent="0.25">
      <c r="A203" s="31"/>
      <c r="C203" s="31"/>
      <c r="D203" s="32"/>
      <c r="E203" s="25"/>
    </row>
    <row r="204" spans="1:5" ht="15" x14ac:dyDescent="0.25">
      <c r="A204" s="31"/>
      <c r="C204" s="31"/>
      <c r="D204" s="32"/>
      <c r="E204" s="25"/>
    </row>
    <row r="205" spans="1:5" ht="15" x14ac:dyDescent="0.25">
      <c r="A205" s="31"/>
      <c r="C205" s="31"/>
      <c r="D205" s="32"/>
      <c r="E205" s="25"/>
    </row>
    <row r="206" spans="1:5" ht="15" x14ac:dyDescent="0.25">
      <c r="A206" s="31"/>
      <c r="C206" s="31"/>
      <c r="D206" s="32"/>
      <c r="E206" s="25"/>
    </row>
    <row r="207" spans="1:5" ht="15" x14ac:dyDescent="0.25">
      <c r="A207" s="31"/>
      <c r="C207" s="31"/>
      <c r="D207" s="32"/>
      <c r="E207" s="25"/>
    </row>
    <row r="208" spans="1:5" ht="15" x14ac:dyDescent="0.25">
      <c r="A208" s="31"/>
      <c r="C208" s="31"/>
      <c r="D208" s="32"/>
      <c r="E208" s="25"/>
    </row>
    <row r="209" spans="1:5" ht="15" x14ac:dyDescent="0.25">
      <c r="A209" s="31"/>
      <c r="C209" s="31"/>
      <c r="D209" s="32"/>
      <c r="E209" s="25"/>
    </row>
    <row r="210" spans="1:5" ht="15" x14ac:dyDescent="0.25">
      <c r="A210" s="31"/>
      <c r="C210" s="31"/>
      <c r="D210" s="32"/>
      <c r="E210" s="25"/>
    </row>
    <row r="211" spans="1:5" ht="15" x14ac:dyDescent="0.25">
      <c r="A211" s="31"/>
      <c r="C211" s="31"/>
      <c r="D211" s="32"/>
      <c r="E211" s="25"/>
    </row>
    <row r="212" spans="1:5" ht="15" x14ac:dyDescent="0.25">
      <c r="A212" s="31"/>
      <c r="C212" s="31"/>
      <c r="D212" s="32"/>
      <c r="E212" s="25"/>
    </row>
    <row r="213" spans="1:5" ht="15" x14ac:dyDescent="0.25">
      <c r="A213" s="31"/>
      <c r="C213" s="31"/>
      <c r="D213" s="32"/>
      <c r="E213" s="25"/>
    </row>
    <row r="214" spans="1:5" ht="15" x14ac:dyDescent="0.25">
      <c r="A214" s="31"/>
      <c r="C214" s="31"/>
      <c r="D214" s="32"/>
      <c r="E214" s="25"/>
    </row>
    <row r="215" spans="1:5" ht="15" x14ac:dyDescent="0.25">
      <c r="A215" s="31"/>
      <c r="C215" s="31"/>
      <c r="D215" s="32"/>
      <c r="E215" s="25"/>
    </row>
    <row r="216" spans="1:5" ht="15" x14ac:dyDescent="0.25">
      <c r="A216" s="31"/>
      <c r="C216" s="31"/>
      <c r="D216" s="32"/>
      <c r="E216" s="25"/>
    </row>
    <row r="217" spans="1:5" ht="15" x14ac:dyDescent="0.25">
      <c r="A217" s="31"/>
      <c r="C217" s="31"/>
      <c r="D217" s="32"/>
      <c r="E217" s="25"/>
    </row>
    <row r="218" spans="1:5" ht="15" x14ac:dyDescent="0.25">
      <c r="A218" s="31"/>
      <c r="C218" s="30"/>
      <c r="D218" s="30"/>
      <c r="E218" s="23"/>
    </row>
    <row r="219" spans="1:5" ht="15" hidden="1" customHeight="1" x14ac:dyDescent="0.25">
      <c r="A219" s="31" t="s">
        <v>64</v>
      </c>
      <c r="C219" s="29" t="s">
        <v>133</v>
      </c>
      <c r="D219" s="30"/>
      <c r="E219" s="25" t="s">
        <v>75</v>
      </c>
    </row>
    <row r="220" spans="1:5" ht="15" hidden="1" customHeight="1" x14ac:dyDescent="0.25">
      <c r="A220" s="30"/>
      <c r="C220" s="31" t="s">
        <v>121</v>
      </c>
      <c r="D220" s="32">
        <v>3786</v>
      </c>
      <c r="E220" s="23"/>
    </row>
    <row r="221" spans="1:5" ht="15" hidden="1" customHeight="1" x14ac:dyDescent="0.25">
      <c r="A221" s="29" t="s">
        <v>65</v>
      </c>
      <c r="C221" s="30"/>
      <c r="D221" s="30"/>
      <c r="E221" s="25" t="s">
        <v>75</v>
      </c>
    </row>
    <row r="222" spans="1:5" ht="15" hidden="1" customHeight="1" x14ac:dyDescent="0.25">
      <c r="A222" s="31" t="s">
        <v>64</v>
      </c>
      <c r="C222" s="31" t="s">
        <v>121</v>
      </c>
      <c r="D222" s="32">
        <v>3786</v>
      </c>
      <c r="E222" s="23"/>
    </row>
    <row r="223" spans="1:5" ht="15" hidden="1" customHeight="1" x14ac:dyDescent="0.25">
      <c r="A223" s="30"/>
      <c r="C223" s="29" t="s">
        <v>136</v>
      </c>
      <c r="D223" s="30"/>
      <c r="E223" s="25" t="s">
        <v>75</v>
      </c>
    </row>
    <row r="224" spans="1:5" ht="15" hidden="1" customHeight="1" x14ac:dyDescent="0.25">
      <c r="A224" s="29" t="s">
        <v>66</v>
      </c>
      <c r="C224" s="31" t="s">
        <v>137</v>
      </c>
      <c r="D224" s="32">
        <v>2</v>
      </c>
      <c r="E224" s="23"/>
    </row>
    <row r="225" spans="1:5" ht="15" hidden="1" customHeight="1" x14ac:dyDescent="0.25">
      <c r="A225" s="31" t="s">
        <v>64</v>
      </c>
      <c r="C225" s="29" t="s">
        <v>140</v>
      </c>
      <c r="D225" s="30"/>
      <c r="E225" s="25" t="s">
        <v>75</v>
      </c>
    </row>
    <row r="226" spans="1:5" ht="15" hidden="1" customHeight="1" x14ac:dyDescent="0.25">
      <c r="A226" s="30"/>
      <c r="C226" s="31" t="s">
        <v>137</v>
      </c>
      <c r="D226" s="32">
        <v>13</v>
      </c>
      <c r="E226" s="23"/>
    </row>
    <row r="227" spans="1:5" ht="15" hidden="1" customHeight="1" x14ac:dyDescent="0.25">
      <c r="A227" s="29" t="s">
        <v>67</v>
      </c>
      <c r="C227" s="30"/>
      <c r="D227" s="33">
        <v>2597.83</v>
      </c>
      <c r="E227" s="25" t="s">
        <v>75</v>
      </c>
    </row>
    <row r="228" spans="1:5" ht="15" hidden="1" customHeight="1" x14ac:dyDescent="0.25">
      <c r="A228" s="31" t="s">
        <v>64</v>
      </c>
      <c r="C228" s="29" t="s">
        <v>98</v>
      </c>
      <c r="D228" s="34">
        <v>2597.83</v>
      </c>
      <c r="E228" s="23"/>
    </row>
    <row r="229" spans="1:5" ht="15" hidden="1" customHeight="1" x14ac:dyDescent="0.25">
      <c r="A229" s="30"/>
      <c r="C229" s="30"/>
      <c r="D229" s="33">
        <v>1465.48</v>
      </c>
      <c r="E229" s="25" t="s">
        <v>75</v>
      </c>
    </row>
    <row r="230" spans="1:5" ht="15" hidden="1" customHeight="1" x14ac:dyDescent="0.25">
      <c r="A230" s="31" t="s">
        <v>64</v>
      </c>
      <c r="C230" s="29" t="s">
        <v>99</v>
      </c>
      <c r="D230" s="34">
        <v>1465.48</v>
      </c>
      <c r="E230" s="23"/>
    </row>
    <row r="231" spans="1:5" ht="15" hidden="1" customHeight="1" x14ac:dyDescent="0.25">
      <c r="A231" s="29" t="s">
        <v>69</v>
      </c>
      <c r="C231" s="30"/>
      <c r="D231" s="33">
        <v>2191.4</v>
      </c>
      <c r="E231" s="25" t="s">
        <v>75</v>
      </c>
    </row>
    <row r="232" spans="1:5" ht="15" hidden="1" customHeight="1" x14ac:dyDescent="0.25">
      <c r="A232" s="31" t="s">
        <v>70</v>
      </c>
      <c r="C232" s="29" t="s">
        <v>100</v>
      </c>
      <c r="D232" s="34">
        <v>2191.4</v>
      </c>
      <c r="E232" s="23"/>
    </row>
    <row r="233" spans="1:5" ht="15" hidden="1" customHeight="1" x14ac:dyDescent="0.25">
      <c r="A233" s="29" t="s">
        <v>71</v>
      </c>
      <c r="C233" s="30"/>
      <c r="D233" s="33">
        <v>1082.98</v>
      </c>
      <c r="E233" s="25" t="s">
        <v>75</v>
      </c>
    </row>
    <row r="234" spans="1:5" ht="15" hidden="1" customHeight="1" x14ac:dyDescent="0.25">
      <c r="A234" s="31" t="s">
        <v>72</v>
      </c>
      <c r="C234" s="29" t="s">
        <v>101</v>
      </c>
      <c r="D234" s="34">
        <v>1082.98</v>
      </c>
      <c r="E234" s="23"/>
    </row>
    <row r="235" spans="1:5" ht="15" hidden="1" customHeight="1" x14ac:dyDescent="0.25">
      <c r="A235" s="23"/>
      <c r="C235" s="30"/>
      <c r="D235" s="33">
        <v>660.54</v>
      </c>
      <c r="E235" s="25" t="s">
        <v>75</v>
      </c>
    </row>
    <row r="236" spans="1:5" ht="15" hidden="1" customHeight="1" x14ac:dyDescent="0.25">
      <c r="A236" s="22" t="s">
        <v>28</v>
      </c>
      <c r="C236" s="29" t="s">
        <v>102</v>
      </c>
      <c r="D236" s="34">
        <v>660.54</v>
      </c>
      <c r="E236" s="23"/>
    </row>
    <row r="237" spans="1:5" ht="15" hidden="1" customHeight="1" x14ac:dyDescent="0.25">
      <c r="A237" s="23"/>
      <c r="C237" s="30"/>
      <c r="D237" s="33">
        <v>166.68</v>
      </c>
      <c r="E237" s="25" t="s">
        <v>75</v>
      </c>
    </row>
    <row r="238" spans="1:5" ht="15" hidden="1" customHeight="1" x14ac:dyDescent="0.25">
      <c r="A238" s="22" t="s">
        <v>29</v>
      </c>
      <c r="C238" s="29" t="s">
        <v>103</v>
      </c>
      <c r="D238" s="34">
        <v>166.68</v>
      </c>
      <c r="E238" s="23"/>
    </row>
    <row r="239" spans="1:5" ht="15" hidden="1" customHeight="1" x14ac:dyDescent="0.25">
      <c r="A239" s="23"/>
      <c r="C239" s="30"/>
      <c r="D239" s="33">
        <v>8660</v>
      </c>
      <c r="E239" s="25" t="s">
        <v>75</v>
      </c>
    </row>
    <row r="240" spans="1:5" ht="15" hidden="1" customHeight="1" x14ac:dyDescent="0.25">
      <c r="A240" s="22" t="s">
        <v>30</v>
      </c>
      <c r="C240" s="29" t="s">
        <v>104</v>
      </c>
      <c r="D240" s="34">
        <v>8660</v>
      </c>
      <c r="E240" s="23"/>
    </row>
    <row r="241" spans="1:5" ht="15" hidden="1" customHeight="1" x14ac:dyDescent="0.25">
      <c r="A241" s="23"/>
      <c r="C241" s="30"/>
      <c r="D241" s="33">
        <v>135.47999999999999</v>
      </c>
      <c r="E241" s="25" t="s">
        <v>75</v>
      </c>
    </row>
    <row r="242" spans="1:5" ht="15" hidden="1" customHeight="1" x14ac:dyDescent="0.25">
      <c r="A242" s="22" t="s">
        <v>31</v>
      </c>
      <c r="C242" s="29" t="s">
        <v>105</v>
      </c>
      <c r="D242" s="34">
        <v>135.47999999999999</v>
      </c>
      <c r="E242" s="23"/>
    </row>
    <row r="243" spans="1:5" ht="15" hidden="1" customHeight="1" x14ac:dyDescent="0.25">
      <c r="A243" s="23"/>
      <c r="C243" s="30"/>
      <c r="D243" s="33">
        <v>103.45</v>
      </c>
      <c r="E243" s="25" t="s">
        <v>75</v>
      </c>
    </row>
    <row r="244" spans="1:5" ht="15" hidden="1" customHeight="1" x14ac:dyDescent="0.25">
      <c r="A244" s="22" t="s">
        <v>32</v>
      </c>
      <c r="C244" s="29" t="s">
        <v>106</v>
      </c>
      <c r="D244" s="34">
        <v>103.45</v>
      </c>
      <c r="E244" s="23"/>
    </row>
    <row r="245" spans="1:5" ht="15" hidden="1" customHeight="1" x14ac:dyDescent="0.25">
      <c r="A245" s="23"/>
      <c r="C245" s="30"/>
      <c r="D245" s="33">
        <v>103.45</v>
      </c>
      <c r="E245" s="25" t="s">
        <v>75</v>
      </c>
    </row>
    <row r="246" spans="1:5" ht="15" hidden="1" customHeight="1" x14ac:dyDescent="0.25">
      <c r="A246" s="22" t="s">
        <v>33</v>
      </c>
      <c r="C246" s="29" t="s">
        <v>107</v>
      </c>
      <c r="D246" s="34">
        <v>103.45</v>
      </c>
      <c r="E246" s="23"/>
    </row>
    <row r="247" spans="1:5" ht="15" hidden="1" customHeight="1" x14ac:dyDescent="0.25">
      <c r="A247" s="23"/>
      <c r="C247" s="30"/>
      <c r="D247" s="33">
        <v>103.45</v>
      </c>
      <c r="E247" s="25" t="s">
        <v>75</v>
      </c>
    </row>
    <row r="248" spans="1:5" ht="15" hidden="1" customHeight="1" x14ac:dyDescent="0.25">
      <c r="A248" s="22" t="s">
        <v>34</v>
      </c>
      <c r="C248" s="29" t="s">
        <v>108</v>
      </c>
      <c r="D248" s="34">
        <v>103.45</v>
      </c>
      <c r="E248" s="23"/>
    </row>
    <row r="249" spans="1:5" ht="15" hidden="1" customHeight="1" x14ac:dyDescent="0.25">
      <c r="A249" s="23"/>
      <c r="C249" s="30"/>
      <c r="D249" s="33">
        <v>211.21</v>
      </c>
      <c r="E249" s="25" t="s">
        <v>75</v>
      </c>
    </row>
    <row r="250" spans="1:5" ht="15" hidden="1" customHeight="1" x14ac:dyDescent="0.25">
      <c r="A250" s="22" t="s">
        <v>35</v>
      </c>
      <c r="C250" s="29" t="s">
        <v>109</v>
      </c>
      <c r="D250" s="34">
        <v>211.21</v>
      </c>
      <c r="E250" s="23"/>
    </row>
    <row r="251" spans="1:5" ht="15" hidden="1" customHeight="1" x14ac:dyDescent="0.25">
      <c r="A251" s="23"/>
      <c r="C251" s="30"/>
      <c r="D251" s="33">
        <v>211.21</v>
      </c>
      <c r="E251" s="25" t="s">
        <v>75</v>
      </c>
    </row>
    <row r="252" spans="1:5" ht="15" hidden="1" customHeight="1" x14ac:dyDescent="0.25">
      <c r="A252" s="22" t="s">
        <v>36</v>
      </c>
      <c r="C252" s="29" t="s">
        <v>110</v>
      </c>
      <c r="D252" s="34">
        <v>211.21</v>
      </c>
      <c r="E252" s="23"/>
    </row>
    <row r="253" spans="1:5" ht="15" hidden="1" customHeight="1" x14ac:dyDescent="0.25">
      <c r="A253" s="23"/>
      <c r="C253" s="30"/>
      <c r="D253" s="33">
        <v>211.21</v>
      </c>
      <c r="E253" s="25" t="s">
        <v>75</v>
      </c>
    </row>
    <row r="254" spans="1:5" ht="15" hidden="1" customHeight="1" x14ac:dyDescent="0.25">
      <c r="A254" s="22" t="s">
        <v>37</v>
      </c>
      <c r="C254" s="29" t="s">
        <v>111</v>
      </c>
      <c r="D254" s="34">
        <v>211.21</v>
      </c>
      <c r="E254" s="23"/>
    </row>
    <row r="255" spans="1:5" ht="15" hidden="1" customHeight="1" x14ac:dyDescent="0.25">
      <c r="A255" s="23"/>
      <c r="C255" s="30"/>
      <c r="D255" s="33">
        <v>221.21</v>
      </c>
      <c r="E255" s="25" t="s">
        <v>75</v>
      </c>
    </row>
    <row r="256" spans="1:5" ht="15" hidden="1" customHeight="1" x14ac:dyDescent="0.25">
      <c r="A256" s="22" t="s">
        <v>38</v>
      </c>
      <c r="C256" s="29" t="s">
        <v>111</v>
      </c>
      <c r="D256" s="34">
        <v>221.21</v>
      </c>
      <c r="E256" s="23"/>
    </row>
    <row r="257" spans="1:5" ht="15" hidden="1" customHeight="1" x14ac:dyDescent="0.25">
      <c r="A257" s="23"/>
      <c r="C257" s="30"/>
      <c r="D257" s="33">
        <v>221.21</v>
      </c>
      <c r="E257" s="25" t="s">
        <v>75</v>
      </c>
    </row>
    <row r="258" spans="1:5" ht="15" hidden="1" customHeight="1" x14ac:dyDescent="0.25">
      <c r="A258" s="22" t="s">
        <v>39</v>
      </c>
      <c r="C258" s="29" t="s">
        <v>112</v>
      </c>
      <c r="D258" s="34">
        <v>221.21</v>
      </c>
      <c r="E258" s="23"/>
    </row>
    <row r="259" spans="1:5" ht="15" hidden="1" customHeight="1" x14ac:dyDescent="0.25">
      <c r="A259" s="23"/>
      <c r="C259" s="30"/>
      <c r="D259" s="33">
        <v>1701.17</v>
      </c>
      <c r="E259" s="25" t="s">
        <v>75</v>
      </c>
    </row>
    <row r="260" spans="1:5" ht="15" hidden="1" customHeight="1" x14ac:dyDescent="0.25">
      <c r="A260" s="22" t="s">
        <v>40</v>
      </c>
      <c r="C260" s="29" t="s">
        <v>113</v>
      </c>
      <c r="D260" s="34">
        <v>1701.17</v>
      </c>
      <c r="E260" s="23"/>
    </row>
    <row r="261" spans="1:5" ht="15" hidden="1" customHeight="1" x14ac:dyDescent="0.25">
      <c r="A261" s="23"/>
      <c r="C261" s="30"/>
      <c r="D261" s="33">
        <v>1292.24</v>
      </c>
      <c r="E261" s="25" t="s">
        <v>75</v>
      </c>
    </row>
    <row r="262" spans="1:5" ht="15" hidden="1" customHeight="1" x14ac:dyDescent="0.25">
      <c r="A262" s="22" t="s">
        <v>41</v>
      </c>
      <c r="C262" s="29" t="s">
        <v>114</v>
      </c>
      <c r="D262" s="34">
        <v>1292.24</v>
      </c>
      <c r="E262" s="23"/>
    </row>
    <row r="263" spans="1:5" ht="15" hidden="1" customHeight="1" x14ac:dyDescent="0.25">
      <c r="A263" s="23"/>
      <c r="C263" s="30"/>
      <c r="D263" s="33">
        <v>170.69</v>
      </c>
      <c r="E263" s="25" t="s">
        <v>75</v>
      </c>
    </row>
    <row r="264" spans="1:5" ht="15" hidden="1" customHeight="1" x14ac:dyDescent="0.25">
      <c r="A264" s="22" t="s">
        <v>42</v>
      </c>
      <c r="C264" s="29" t="s">
        <v>115</v>
      </c>
      <c r="D264" s="34">
        <v>170.69</v>
      </c>
      <c r="E264" s="23"/>
    </row>
    <row r="265" spans="1:5" ht="15" hidden="1" customHeight="1" x14ac:dyDescent="0.25">
      <c r="A265" s="23"/>
      <c r="C265" s="30"/>
      <c r="D265" s="33">
        <v>50</v>
      </c>
      <c r="E265" s="25" t="s">
        <v>75</v>
      </c>
    </row>
    <row r="266" spans="1:5" ht="15" hidden="1" customHeight="1" x14ac:dyDescent="0.25">
      <c r="A266" s="22" t="s">
        <v>43</v>
      </c>
      <c r="C266" s="29" t="s">
        <v>116</v>
      </c>
      <c r="D266" s="34">
        <v>50</v>
      </c>
      <c r="E266" s="23"/>
    </row>
    <row r="267" spans="1:5" ht="15" hidden="1" customHeight="1" x14ac:dyDescent="0.25">
      <c r="A267" s="23"/>
      <c r="C267" s="30"/>
      <c r="D267" s="33">
        <v>1982.76</v>
      </c>
      <c r="E267" s="25" t="s">
        <v>75</v>
      </c>
    </row>
    <row r="268" spans="1:5" ht="15" hidden="1" customHeight="1" x14ac:dyDescent="0.25">
      <c r="A268" s="22" t="s">
        <v>44</v>
      </c>
      <c r="C268" s="29" t="s">
        <v>117</v>
      </c>
      <c r="D268" s="34">
        <v>1982.76</v>
      </c>
      <c r="E268" s="23"/>
    </row>
    <row r="269" spans="1:5" ht="15" hidden="1" customHeight="1" x14ac:dyDescent="0.25">
      <c r="A269" s="23"/>
      <c r="C269" s="30"/>
      <c r="D269" s="33">
        <v>2936.64</v>
      </c>
      <c r="E269" s="25" t="s">
        <v>75</v>
      </c>
    </row>
    <row r="270" spans="1:5" ht="15" hidden="1" customHeight="1" x14ac:dyDescent="0.25">
      <c r="A270" s="22" t="s">
        <v>45</v>
      </c>
      <c r="C270" s="29" t="s">
        <v>118</v>
      </c>
      <c r="D270" s="34">
        <v>2936.64</v>
      </c>
      <c r="E270" s="23"/>
    </row>
    <row r="271" spans="1:5" ht="15" hidden="1" customHeight="1" x14ac:dyDescent="0.25">
      <c r="A271" s="23"/>
      <c r="C271" s="30"/>
      <c r="D271" s="33">
        <v>281.81</v>
      </c>
      <c r="E271" s="25" t="s">
        <v>75</v>
      </c>
    </row>
    <row r="272" spans="1:5" ht="15" hidden="1" customHeight="1" x14ac:dyDescent="0.25">
      <c r="A272" s="22" t="s">
        <v>46</v>
      </c>
      <c r="C272" s="29" t="s">
        <v>119</v>
      </c>
      <c r="D272" s="34">
        <v>281.81</v>
      </c>
      <c r="E272" s="23"/>
    </row>
    <row r="273" spans="1:5" ht="15" hidden="1" customHeight="1" x14ac:dyDescent="0.25">
      <c r="A273" s="23"/>
      <c r="C273" s="30"/>
      <c r="D273" s="33">
        <v>0</v>
      </c>
      <c r="E273" s="25" t="s">
        <v>75</v>
      </c>
    </row>
    <row r="274" spans="1:5" ht="15" hidden="1" customHeight="1" x14ac:dyDescent="0.25">
      <c r="A274" s="22" t="s">
        <v>47</v>
      </c>
      <c r="C274" s="29" t="s">
        <v>120</v>
      </c>
      <c r="D274" s="33">
        <v>862.07</v>
      </c>
      <c r="E274" s="23"/>
    </row>
    <row r="275" spans="1:5" ht="15" hidden="1" customHeight="1" x14ac:dyDescent="0.25">
      <c r="A275" s="23"/>
      <c r="C275" s="31" t="s">
        <v>121</v>
      </c>
      <c r="D275" s="34">
        <v>862.07</v>
      </c>
      <c r="E275" s="25" t="s">
        <v>75</v>
      </c>
    </row>
    <row r="276" spans="1:5" ht="15" hidden="1" customHeight="1" x14ac:dyDescent="0.25">
      <c r="A276" s="22" t="s">
        <v>48</v>
      </c>
      <c r="C276" s="30"/>
      <c r="D276" s="33">
        <v>200000</v>
      </c>
      <c r="E276" s="23"/>
    </row>
    <row r="277" spans="1:5" ht="15" hidden="1" customHeight="1" x14ac:dyDescent="0.25">
      <c r="A277" s="23"/>
      <c r="C277" s="29" t="s">
        <v>124</v>
      </c>
      <c r="D277" s="34">
        <v>200000</v>
      </c>
      <c r="E277" s="25" t="s">
        <v>75</v>
      </c>
    </row>
    <row r="278" spans="1:5" ht="15" hidden="1" customHeight="1" x14ac:dyDescent="0.25">
      <c r="A278" s="22" t="s">
        <v>49</v>
      </c>
      <c r="C278" s="30"/>
      <c r="D278" s="33">
        <v>0</v>
      </c>
      <c r="E278" s="23"/>
    </row>
    <row r="279" spans="1:5" ht="15" hidden="1" customHeight="1" x14ac:dyDescent="0.25">
      <c r="A279" s="23"/>
      <c r="C279" s="29" t="s">
        <v>125</v>
      </c>
      <c r="D279" s="33">
        <v>11637.93</v>
      </c>
      <c r="E279" s="25" t="s">
        <v>75</v>
      </c>
    </row>
    <row r="280" spans="1:5" ht="15" hidden="1" customHeight="1" x14ac:dyDescent="0.25">
      <c r="A280" s="22" t="s">
        <v>50</v>
      </c>
      <c r="C280" s="31" t="s">
        <v>121</v>
      </c>
      <c r="D280" s="33">
        <v>11892.24</v>
      </c>
      <c r="E280" s="23"/>
    </row>
    <row r="281" spans="1:5" ht="15" hidden="1" customHeight="1" x14ac:dyDescent="0.25">
      <c r="A281" s="23"/>
      <c r="C281" s="31" t="s">
        <v>121</v>
      </c>
      <c r="D281" s="34">
        <v>11892.24</v>
      </c>
      <c r="E281" s="25" t="s">
        <v>75</v>
      </c>
    </row>
    <row r="282" spans="1:5" ht="15" hidden="1" customHeight="1" x14ac:dyDescent="0.25">
      <c r="A282" s="22" t="s">
        <v>51</v>
      </c>
      <c r="C282" s="30"/>
      <c r="D282" s="33">
        <v>0</v>
      </c>
      <c r="E282" s="23"/>
    </row>
    <row r="283" spans="1:5" ht="15" hidden="1" customHeight="1" x14ac:dyDescent="0.25">
      <c r="A283" s="23"/>
      <c r="C283" s="29" t="s">
        <v>130</v>
      </c>
      <c r="D283" s="33">
        <v>450</v>
      </c>
      <c r="E283" s="25" t="s">
        <v>75</v>
      </c>
    </row>
    <row r="284" spans="1:5" ht="15" hidden="1" customHeight="1" x14ac:dyDescent="0.25">
      <c r="A284" s="22" t="s">
        <v>52</v>
      </c>
      <c r="C284" s="31" t="s">
        <v>121</v>
      </c>
      <c r="D284" s="34">
        <v>450</v>
      </c>
      <c r="E284" s="23"/>
    </row>
    <row r="285" spans="1:5" ht="15" hidden="1" customHeight="1" x14ac:dyDescent="0.25">
      <c r="A285" s="23"/>
      <c r="C285" s="30"/>
      <c r="D285" s="33">
        <v>0</v>
      </c>
      <c r="E285" s="25" t="s">
        <v>75</v>
      </c>
    </row>
    <row r="286" spans="1:5" ht="15" hidden="1" customHeight="1" x14ac:dyDescent="0.25">
      <c r="A286" s="22" t="s">
        <v>53</v>
      </c>
      <c r="C286" s="29" t="s">
        <v>132</v>
      </c>
      <c r="D286" s="33">
        <v>1950</v>
      </c>
      <c r="E286" s="23"/>
    </row>
    <row r="287" spans="1:5" ht="15" hidden="1" customHeight="1" x14ac:dyDescent="0.25">
      <c r="A287" s="23"/>
      <c r="C287" s="31" t="s">
        <v>121</v>
      </c>
      <c r="D287" s="34">
        <v>1950</v>
      </c>
      <c r="E287" s="25" t="s">
        <v>75</v>
      </c>
    </row>
    <row r="288" spans="1:5" ht="15" hidden="1" customHeight="1" x14ac:dyDescent="0.25">
      <c r="A288" s="22" t="s">
        <v>54</v>
      </c>
      <c r="C288" s="30"/>
      <c r="D288" s="33">
        <v>0</v>
      </c>
      <c r="E288" s="23"/>
    </row>
    <row r="289" spans="1:5" ht="15" hidden="1" customHeight="1" x14ac:dyDescent="0.25">
      <c r="A289" s="23"/>
      <c r="C289" s="29" t="s">
        <v>133</v>
      </c>
      <c r="D289" s="33">
        <v>1129.3800000000001</v>
      </c>
      <c r="E289" s="25" t="s">
        <v>75</v>
      </c>
    </row>
    <row r="290" spans="1:5" ht="15" hidden="1" customHeight="1" x14ac:dyDescent="0.25">
      <c r="A290" s="22" t="s">
        <v>55</v>
      </c>
      <c r="C290" s="31" t="s">
        <v>121</v>
      </c>
      <c r="D290" s="34">
        <v>1129.3800000000001</v>
      </c>
      <c r="E290" s="23"/>
    </row>
    <row r="291" spans="1:5" ht="15" hidden="1" customHeight="1" x14ac:dyDescent="0.25">
      <c r="A291" s="23"/>
      <c r="C291" s="30"/>
      <c r="D291" s="33">
        <v>275.86</v>
      </c>
      <c r="E291" s="25" t="s">
        <v>75</v>
      </c>
    </row>
    <row r="292" spans="1:5" ht="15" hidden="1" customHeight="1" x14ac:dyDescent="0.25">
      <c r="A292" s="22" t="s">
        <v>56</v>
      </c>
      <c r="C292" s="31" t="s">
        <v>121</v>
      </c>
      <c r="D292" s="33">
        <v>0</v>
      </c>
      <c r="E292" s="23"/>
    </row>
    <row r="293" spans="1:5" ht="15" hidden="1" customHeight="1" x14ac:dyDescent="0.25">
      <c r="A293" s="23"/>
      <c r="C293" s="29" t="s">
        <v>136</v>
      </c>
      <c r="D293" s="33">
        <v>686.14</v>
      </c>
      <c r="E293" s="25" t="s">
        <v>75</v>
      </c>
    </row>
    <row r="294" spans="1:5" ht="15" hidden="1" customHeight="1" x14ac:dyDescent="0.25">
      <c r="A294" s="22" t="s">
        <v>57</v>
      </c>
      <c r="C294" s="31" t="s">
        <v>137</v>
      </c>
      <c r="D294" s="33">
        <v>0</v>
      </c>
      <c r="E294" s="23"/>
    </row>
    <row r="295" spans="1:5" ht="15" hidden="1" customHeight="1" x14ac:dyDescent="0.25">
      <c r="A295" s="23"/>
      <c r="C295" s="29" t="s">
        <v>140</v>
      </c>
      <c r="D295" s="33">
        <v>2542.2399999999998</v>
      </c>
      <c r="E295" s="25" t="s">
        <v>75</v>
      </c>
    </row>
    <row r="296" spans="1:5" ht="15" hidden="1" customHeight="1" x14ac:dyDescent="0.25">
      <c r="A296" s="22" t="s">
        <v>58</v>
      </c>
      <c r="C296" s="31" t="s">
        <v>137</v>
      </c>
      <c r="D296" s="34">
        <v>2542.2399999999998</v>
      </c>
      <c r="E296" s="23"/>
    </row>
    <row r="297" spans="1:5" ht="15" hidden="1" customHeight="1" x14ac:dyDescent="0.25">
      <c r="A297" s="23"/>
      <c r="C297" s="23"/>
      <c r="D297" s="34">
        <v>1207586.56</v>
      </c>
      <c r="E297" s="25" t="s">
        <v>75</v>
      </c>
    </row>
    <row r="298" spans="1:5" ht="15" hidden="1" customHeight="1" x14ac:dyDescent="0.25">
      <c r="A298" s="22" t="s">
        <v>59</v>
      </c>
      <c r="C298" s="22" t="s">
        <v>101</v>
      </c>
      <c r="D298" s="34">
        <v>1207586.56</v>
      </c>
      <c r="E298" s="23"/>
    </row>
    <row r="299" spans="1:5" ht="15" hidden="1" customHeight="1" x14ac:dyDescent="0.25">
      <c r="A299" s="24" t="s">
        <v>60</v>
      </c>
      <c r="C299" s="23"/>
      <c r="D299" s="28">
        <v>1082.98</v>
      </c>
      <c r="E299" s="25" t="s">
        <v>75</v>
      </c>
    </row>
    <row r="300" spans="1:5" ht="15" hidden="1" customHeight="1" x14ac:dyDescent="0.25">
      <c r="A300" s="23"/>
      <c r="C300" s="22" t="s">
        <v>102</v>
      </c>
      <c r="D300" s="27">
        <v>660.54</v>
      </c>
      <c r="E300" s="23"/>
    </row>
    <row r="301" spans="1:5" ht="15" hidden="1" customHeight="1" x14ac:dyDescent="0.25">
      <c r="A301" s="22" t="s">
        <v>61</v>
      </c>
      <c r="C301" s="23"/>
      <c r="D301" s="28">
        <v>660.54</v>
      </c>
      <c r="E301" s="25" t="s">
        <v>75</v>
      </c>
    </row>
    <row r="302" spans="1:5" ht="15" hidden="1" customHeight="1" x14ac:dyDescent="0.25">
      <c r="A302" s="23"/>
      <c r="C302" s="22" t="s">
        <v>103</v>
      </c>
      <c r="D302" s="27">
        <v>166.68</v>
      </c>
      <c r="E302" s="23"/>
    </row>
    <row r="303" spans="1:5" ht="15" hidden="1" customHeight="1" x14ac:dyDescent="0.25">
      <c r="A303" s="22" t="s">
        <v>62</v>
      </c>
      <c r="C303" s="23"/>
      <c r="D303" s="28">
        <v>166.68</v>
      </c>
      <c r="E303" s="25" t="s">
        <v>75</v>
      </c>
    </row>
    <row r="304" spans="1:5" ht="15" hidden="1" customHeight="1" x14ac:dyDescent="0.25">
      <c r="A304" s="22" t="s">
        <v>62</v>
      </c>
      <c r="C304" s="22" t="s">
        <v>104</v>
      </c>
      <c r="D304" s="27">
        <v>8660</v>
      </c>
      <c r="E304" s="23"/>
    </row>
    <row r="305" spans="1:5" ht="15" hidden="1" customHeight="1" x14ac:dyDescent="0.25">
      <c r="A305" s="23"/>
      <c r="C305" s="23"/>
      <c r="D305" s="28">
        <v>8660</v>
      </c>
      <c r="E305" s="25" t="s">
        <v>75</v>
      </c>
    </row>
    <row r="306" spans="1:5" ht="15" hidden="1" customHeight="1" x14ac:dyDescent="0.25">
      <c r="A306" s="22" t="s">
        <v>43</v>
      </c>
      <c r="C306" s="22" t="s">
        <v>105</v>
      </c>
      <c r="D306" s="27">
        <v>135.47999999999999</v>
      </c>
      <c r="E306" s="23"/>
    </row>
    <row r="307" spans="1:5" ht="15" hidden="1" customHeight="1" x14ac:dyDescent="0.25">
      <c r="A307" s="23"/>
      <c r="C307" s="23"/>
      <c r="D307" s="28">
        <v>135.47999999999999</v>
      </c>
      <c r="E307" s="25" t="s">
        <v>75</v>
      </c>
    </row>
    <row r="308" spans="1:5" ht="15" hidden="1" customHeight="1" x14ac:dyDescent="0.25">
      <c r="A308" s="22" t="s">
        <v>44</v>
      </c>
      <c r="C308" s="22" t="s">
        <v>106</v>
      </c>
      <c r="D308" s="27">
        <v>103.45</v>
      </c>
      <c r="E308" s="23"/>
    </row>
    <row r="309" spans="1:5" ht="15" hidden="1" customHeight="1" x14ac:dyDescent="0.25">
      <c r="A309" s="23"/>
      <c r="C309" s="23"/>
      <c r="D309" s="28">
        <v>103.45</v>
      </c>
      <c r="E309" s="25" t="s">
        <v>75</v>
      </c>
    </row>
    <row r="310" spans="1:5" ht="15" hidden="1" customHeight="1" x14ac:dyDescent="0.25">
      <c r="A310" s="22" t="s">
        <v>45</v>
      </c>
      <c r="C310" s="22" t="s">
        <v>107</v>
      </c>
      <c r="D310" s="27">
        <v>103.45</v>
      </c>
      <c r="E310" s="23"/>
    </row>
    <row r="311" spans="1:5" ht="15" hidden="1" customHeight="1" x14ac:dyDescent="0.25">
      <c r="A311" s="23"/>
      <c r="C311" s="23"/>
      <c r="D311" s="28">
        <v>103.45</v>
      </c>
      <c r="E311" s="25" t="s">
        <v>75</v>
      </c>
    </row>
    <row r="312" spans="1:5" ht="15" hidden="1" customHeight="1" x14ac:dyDescent="0.25">
      <c r="A312" s="22" t="s">
        <v>46</v>
      </c>
      <c r="C312" s="22" t="s">
        <v>108</v>
      </c>
      <c r="D312" s="27">
        <v>103.45</v>
      </c>
      <c r="E312" s="23"/>
    </row>
    <row r="313" spans="1:5" ht="15" hidden="1" customHeight="1" x14ac:dyDescent="0.25">
      <c r="A313" s="23"/>
      <c r="C313" s="23"/>
      <c r="D313" s="28">
        <v>103.45</v>
      </c>
      <c r="E313" s="25" t="s">
        <v>75</v>
      </c>
    </row>
    <row r="314" spans="1:5" ht="15" hidden="1" customHeight="1" x14ac:dyDescent="0.25">
      <c r="A314" s="22" t="s">
        <v>47</v>
      </c>
      <c r="C314" s="22" t="s">
        <v>109</v>
      </c>
      <c r="D314" s="27">
        <v>211.21</v>
      </c>
      <c r="E314" s="23"/>
    </row>
    <row r="315" spans="1:5" ht="15" hidden="1" customHeight="1" x14ac:dyDescent="0.25">
      <c r="A315" s="23"/>
      <c r="C315" s="23"/>
      <c r="D315" s="28">
        <v>211.21</v>
      </c>
      <c r="E315" s="25" t="s">
        <v>75</v>
      </c>
    </row>
    <row r="316" spans="1:5" ht="15" hidden="1" customHeight="1" x14ac:dyDescent="0.25">
      <c r="A316" s="22" t="s">
        <v>48</v>
      </c>
      <c r="C316" s="22" t="s">
        <v>110</v>
      </c>
      <c r="D316" s="27">
        <v>211.21</v>
      </c>
      <c r="E316" s="23"/>
    </row>
    <row r="317" spans="1:5" ht="15" hidden="1" customHeight="1" x14ac:dyDescent="0.25">
      <c r="A317" s="23"/>
      <c r="C317" s="23"/>
      <c r="D317" s="28">
        <v>211.21</v>
      </c>
      <c r="E317" s="25" t="s">
        <v>75</v>
      </c>
    </row>
    <row r="318" spans="1:5" ht="15" hidden="1" customHeight="1" x14ac:dyDescent="0.25">
      <c r="A318" s="22" t="s">
        <v>49</v>
      </c>
      <c r="C318" s="22" t="s">
        <v>111</v>
      </c>
      <c r="D318" s="27">
        <v>211.21</v>
      </c>
      <c r="E318" s="23"/>
    </row>
    <row r="319" spans="1:5" ht="15" hidden="1" customHeight="1" x14ac:dyDescent="0.25">
      <c r="A319" s="23"/>
      <c r="C319" s="23"/>
      <c r="D319" s="28">
        <v>211.21</v>
      </c>
      <c r="E319" s="25" t="s">
        <v>75</v>
      </c>
    </row>
    <row r="320" spans="1:5" ht="15" hidden="1" customHeight="1" x14ac:dyDescent="0.25">
      <c r="A320" s="22" t="s">
        <v>50</v>
      </c>
      <c r="C320" s="22" t="s">
        <v>111</v>
      </c>
      <c r="D320" s="27">
        <v>221.21</v>
      </c>
      <c r="E320" s="23"/>
    </row>
    <row r="321" spans="1:5" ht="15" hidden="1" customHeight="1" x14ac:dyDescent="0.25">
      <c r="A321" s="23"/>
      <c r="C321" s="23"/>
      <c r="D321" s="28">
        <v>221.21</v>
      </c>
      <c r="E321" s="25" t="s">
        <v>75</v>
      </c>
    </row>
    <row r="322" spans="1:5" ht="15" hidden="1" customHeight="1" x14ac:dyDescent="0.25">
      <c r="A322" s="22" t="s">
        <v>51</v>
      </c>
      <c r="C322" s="22" t="s">
        <v>112</v>
      </c>
      <c r="D322" s="27">
        <v>221.21</v>
      </c>
      <c r="E322" s="23"/>
    </row>
    <row r="323" spans="1:5" ht="15" hidden="1" customHeight="1" x14ac:dyDescent="0.25">
      <c r="A323" s="23"/>
      <c r="C323" s="23"/>
      <c r="D323" s="28">
        <v>221.21</v>
      </c>
      <c r="E323" s="25" t="s">
        <v>75</v>
      </c>
    </row>
    <row r="324" spans="1:5" ht="15" hidden="1" customHeight="1" x14ac:dyDescent="0.25">
      <c r="A324" s="22" t="s">
        <v>52</v>
      </c>
      <c r="C324" s="22" t="s">
        <v>113</v>
      </c>
      <c r="D324" s="27">
        <v>1701.17</v>
      </c>
      <c r="E324" s="23"/>
    </row>
    <row r="325" spans="1:5" ht="15" hidden="1" customHeight="1" x14ac:dyDescent="0.25">
      <c r="A325" s="23"/>
      <c r="C325" s="23"/>
      <c r="D325" s="28">
        <v>1701.17</v>
      </c>
      <c r="E325" s="25" t="s">
        <v>75</v>
      </c>
    </row>
    <row r="326" spans="1:5" ht="15" hidden="1" customHeight="1" x14ac:dyDescent="0.25">
      <c r="A326" s="22" t="s">
        <v>53</v>
      </c>
      <c r="C326" s="22" t="s">
        <v>114</v>
      </c>
      <c r="D326" s="27">
        <v>1292.24</v>
      </c>
      <c r="E326" s="23"/>
    </row>
    <row r="327" spans="1:5" ht="15" hidden="1" customHeight="1" x14ac:dyDescent="0.25">
      <c r="A327" s="23"/>
      <c r="C327" s="23"/>
      <c r="D327" s="28">
        <v>1292.24</v>
      </c>
      <c r="E327" s="25" t="s">
        <v>75</v>
      </c>
    </row>
    <row r="328" spans="1:5" ht="15" hidden="1" customHeight="1" x14ac:dyDescent="0.25">
      <c r="A328" s="22" t="s">
        <v>54</v>
      </c>
      <c r="C328" s="22" t="s">
        <v>115</v>
      </c>
      <c r="D328" s="27">
        <v>170.69</v>
      </c>
      <c r="E328" s="23"/>
    </row>
    <row r="329" spans="1:5" ht="15" hidden="1" customHeight="1" x14ac:dyDescent="0.25">
      <c r="A329" s="23"/>
      <c r="C329" s="23"/>
      <c r="D329" s="28">
        <v>170.69</v>
      </c>
      <c r="E329" s="25" t="s">
        <v>75</v>
      </c>
    </row>
    <row r="330" spans="1:5" ht="15" hidden="1" customHeight="1" x14ac:dyDescent="0.25">
      <c r="A330" s="22" t="s">
        <v>55</v>
      </c>
      <c r="C330" s="22" t="s">
        <v>116</v>
      </c>
      <c r="D330" s="27">
        <v>50</v>
      </c>
      <c r="E330" s="23"/>
    </row>
    <row r="331" spans="1:5" ht="15" hidden="1" customHeight="1" x14ac:dyDescent="0.25">
      <c r="A331" s="23"/>
      <c r="C331" s="23"/>
      <c r="D331" s="28">
        <v>50</v>
      </c>
      <c r="E331" s="25" t="s">
        <v>75</v>
      </c>
    </row>
    <row r="332" spans="1:5" ht="15" hidden="1" customHeight="1" x14ac:dyDescent="0.25">
      <c r="A332" s="22" t="s">
        <v>56</v>
      </c>
      <c r="C332" s="22" t="s">
        <v>117</v>
      </c>
      <c r="D332" s="27">
        <v>1982.76</v>
      </c>
      <c r="E332" s="23"/>
    </row>
    <row r="333" spans="1:5" ht="15" hidden="1" customHeight="1" x14ac:dyDescent="0.25">
      <c r="A333" s="23"/>
      <c r="C333" s="23"/>
      <c r="D333" s="28">
        <v>1982.76</v>
      </c>
      <c r="E333" s="25" t="s">
        <v>75</v>
      </c>
    </row>
    <row r="334" spans="1:5" ht="15" hidden="1" customHeight="1" x14ac:dyDescent="0.25">
      <c r="A334" s="22" t="s">
        <v>57</v>
      </c>
      <c r="C334" s="22" t="s">
        <v>118</v>
      </c>
      <c r="D334" s="27">
        <v>2936.64</v>
      </c>
      <c r="E334" s="23"/>
    </row>
    <row r="335" spans="1:5" ht="15" hidden="1" customHeight="1" x14ac:dyDescent="0.25">
      <c r="A335" s="23"/>
      <c r="C335" s="23"/>
      <c r="D335" s="28">
        <v>2936.64</v>
      </c>
      <c r="E335" s="25" t="s">
        <v>75</v>
      </c>
    </row>
    <row r="336" spans="1:5" ht="15" hidden="1" customHeight="1" x14ac:dyDescent="0.25">
      <c r="A336" s="22" t="s">
        <v>58</v>
      </c>
      <c r="C336" s="22" t="s">
        <v>119</v>
      </c>
      <c r="D336" s="27">
        <v>281.81</v>
      </c>
      <c r="E336" s="23"/>
    </row>
    <row r="337" spans="1:5" ht="15" hidden="1" customHeight="1" x14ac:dyDescent="0.25">
      <c r="A337" s="23"/>
      <c r="C337" s="23"/>
      <c r="D337" s="28">
        <v>281.81</v>
      </c>
      <c r="E337" s="25" t="s">
        <v>75</v>
      </c>
    </row>
    <row r="338" spans="1:5" ht="15" hidden="1" customHeight="1" x14ac:dyDescent="0.25">
      <c r="A338" s="22" t="s">
        <v>59</v>
      </c>
      <c r="C338" s="22" t="s">
        <v>120</v>
      </c>
      <c r="D338" s="27">
        <v>0</v>
      </c>
      <c r="E338" s="23"/>
    </row>
    <row r="339" spans="1:5" ht="15" hidden="1" customHeight="1" x14ac:dyDescent="0.25">
      <c r="A339" s="24" t="s">
        <v>60</v>
      </c>
      <c r="C339" s="24" t="s">
        <v>121</v>
      </c>
      <c r="D339" s="27">
        <v>862.07</v>
      </c>
      <c r="E339" s="24" t="s">
        <v>123</v>
      </c>
    </row>
    <row r="340" spans="1:5" ht="15" hidden="1" customHeight="1" x14ac:dyDescent="0.25">
      <c r="A340" s="23"/>
      <c r="C340" s="23"/>
      <c r="D340" s="28">
        <v>862.07</v>
      </c>
      <c r="E340" s="25" t="s">
        <v>75</v>
      </c>
    </row>
    <row r="341" spans="1:5" ht="15" hidden="1" customHeight="1" x14ac:dyDescent="0.25">
      <c r="A341" s="22" t="s">
        <v>61</v>
      </c>
      <c r="C341" s="22" t="s">
        <v>124</v>
      </c>
      <c r="D341" s="27">
        <v>200000</v>
      </c>
      <c r="E341" s="23"/>
    </row>
    <row r="342" spans="1:5" ht="15" hidden="1" customHeight="1" x14ac:dyDescent="0.25">
      <c r="A342" s="23"/>
      <c r="C342" s="23"/>
      <c r="D342" s="28">
        <v>200000</v>
      </c>
      <c r="E342" s="25" t="s">
        <v>75</v>
      </c>
    </row>
    <row r="343" spans="1:5" ht="15" hidden="1" customHeight="1" x14ac:dyDescent="0.25">
      <c r="A343" s="22" t="s">
        <v>62</v>
      </c>
      <c r="C343" s="22" t="s">
        <v>125</v>
      </c>
      <c r="D343" s="27">
        <v>0</v>
      </c>
      <c r="E343" s="23"/>
    </row>
    <row r="344" spans="1:5" ht="15" hidden="1" customHeight="1" x14ac:dyDescent="0.25">
      <c r="A344" s="24" t="s">
        <v>63</v>
      </c>
      <c r="C344" s="24" t="s">
        <v>121</v>
      </c>
      <c r="D344" s="27">
        <v>11637.93</v>
      </c>
      <c r="E344" s="24" t="s">
        <v>127</v>
      </c>
    </row>
    <row r="345" spans="1:5" ht="15" hidden="1" customHeight="1" x14ac:dyDescent="0.25">
      <c r="A345" s="24" t="s">
        <v>64</v>
      </c>
      <c r="C345" s="24" t="s">
        <v>121</v>
      </c>
      <c r="D345" s="27">
        <v>11892.24</v>
      </c>
      <c r="E345" s="24" t="s">
        <v>129</v>
      </c>
    </row>
    <row r="346" spans="1:5" ht="15" hidden="1" customHeight="1" x14ac:dyDescent="0.25">
      <c r="A346" s="23"/>
      <c r="C346" s="23"/>
      <c r="D346" s="28">
        <v>11892.24</v>
      </c>
      <c r="E346" s="25" t="s">
        <v>75</v>
      </c>
    </row>
    <row r="347" spans="1:5" ht="15" hidden="1" customHeight="1" x14ac:dyDescent="0.25">
      <c r="A347" s="22" t="s">
        <v>65</v>
      </c>
      <c r="C347" s="22" t="s">
        <v>130</v>
      </c>
      <c r="D347" s="27">
        <v>0</v>
      </c>
      <c r="E347" s="23"/>
    </row>
    <row r="348" spans="1:5" ht="15" hidden="1" customHeight="1" x14ac:dyDescent="0.25">
      <c r="A348" s="24" t="s">
        <v>64</v>
      </c>
      <c r="C348" s="24" t="s">
        <v>121</v>
      </c>
      <c r="D348" s="27">
        <v>450</v>
      </c>
      <c r="E348" s="24" t="s">
        <v>131</v>
      </c>
    </row>
    <row r="349" spans="1:5" ht="15" hidden="1" customHeight="1" x14ac:dyDescent="0.25">
      <c r="A349" s="23"/>
      <c r="C349" s="23"/>
      <c r="D349" s="28">
        <v>450</v>
      </c>
      <c r="E349" s="25" t="s">
        <v>75</v>
      </c>
    </row>
    <row r="350" spans="1:5" ht="15" hidden="1" customHeight="1" x14ac:dyDescent="0.25">
      <c r="A350" s="22" t="s">
        <v>66</v>
      </c>
      <c r="C350" s="22" t="s">
        <v>132</v>
      </c>
      <c r="D350" s="27">
        <v>0</v>
      </c>
      <c r="E350" s="23"/>
    </row>
    <row r="351" spans="1:5" ht="15" hidden="1" customHeight="1" x14ac:dyDescent="0.25">
      <c r="A351" s="24" t="s">
        <v>64</v>
      </c>
      <c r="C351" s="24" t="s">
        <v>121</v>
      </c>
      <c r="D351" s="27">
        <v>1950</v>
      </c>
      <c r="E351" s="24" t="s">
        <v>131</v>
      </c>
    </row>
    <row r="352" spans="1:5" ht="15" hidden="1" customHeight="1" x14ac:dyDescent="0.25">
      <c r="A352" s="23"/>
      <c r="C352" s="23"/>
      <c r="D352" s="28">
        <v>1950</v>
      </c>
      <c r="E352" s="25" t="s">
        <v>75</v>
      </c>
    </row>
    <row r="353" spans="1:5" ht="15" hidden="1" customHeight="1" x14ac:dyDescent="0.25">
      <c r="A353" s="22" t="s">
        <v>67</v>
      </c>
      <c r="C353" s="22" t="s">
        <v>133</v>
      </c>
      <c r="D353" s="27">
        <v>0</v>
      </c>
      <c r="E353" s="23"/>
    </row>
    <row r="354" spans="1:5" ht="15" hidden="1" customHeight="1" x14ac:dyDescent="0.25">
      <c r="A354" s="24" t="s">
        <v>64</v>
      </c>
      <c r="C354" s="24" t="s">
        <v>121</v>
      </c>
      <c r="D354" s="27">
        <v>1129.3800000000001</v>
      </c>
      <c r="E354" s="24" t="s">
        <v>131</v>
      </c>
    </row>
    <row r="355" spans="1:5" ht="15" hidden="1" customHeight="1" x14ac:dyDescent="0.25">
      <c r="A355" s="23"/>
      <c r="C355" s="23"/>
      <c r="D355" s="28">
        <v>1129.3800000000001</v>
      </c>
      <c r="E355" s="25" t="s">
        <v>75</v>
      </c>
    </row>
    <row r="356" spans="1:5" ht="15" hidden="1" customHeight="1" x14ac:dyDescent="0.25">
      <c r="A356" s="22" t="s">
        <v>68</v>
      </c>
      <c r="C356" s="22" t="s">
        <v>134</v>
      </c>
      <c r="D356" s="27">
        <v>0</v>
      </c>
      <c r="E356" s="23"/>
    </row>
    <row r="357" spans="1:5" ht="15" hidden="1" customHeight="1" x14ac:dyDescent="0.25">
      <c r="A357" s="24" t="s">
        <v>64</v>
      </c>
      <c r="C357" s="24" t="s">
        <v>121</v>
      </c>
      <c r="D357" s="27">
        <v>275.86</v>
      </c>
      <c r="E357" s="24" t="s">
        <v>135</v>
      </c>
    </row>
    <row r="358" spans="1:5" ht="15" hidden="1" customHeight="1" x14ac:dyDescent="0.25">
      <c r="A358" s="23"/>
      <c r="C358" s="23"/>
      <c r="D358" s="28">
        <v>275.86</v>
      </c>
      <c r="E358" s="25" t="s">
        <v>75</v>
      </c>
    </row>
    <row r="359" spans="1:5" ht="15" hidden="1" customHeight="1" x14ac:dyDescent="0.25">
      <c r="A359" s="22" t="s">
        <v>69</v>
      </c>
      <c r="C359" s="22" t="s">
        <v>136</v>
      </c>
      <c r="D359" s="27">
        <v>0</v>
      </c>
      <c r="E359" s="23"/>
    </row>
    <row r="360" spans="1:5" ht="15" hidden="1" customHeight="1" x14ac:dyDescent="0.25">
      <c r="A360" s="24" t="s">
        <v>70</v>
      </c>
      <c r="C360" s="24" t="s">
        <v>137</v>
      </c>
      <c r="D360" s="27">
        <v>686.14</v>
      </c>
      <c r="E360" s="24" t="s">
        <v>139</v>
      </c>
    </row>
    <row r="361" spans="1:5" ht="15" hidden="1" customHeight="1" x14ac:dyDescent="0.25">
      <c r="A361" s="23"/>
      <c r="C361" s="23"/>
      <c r="D361" s="28">
        <v>686.14</v>
      </c>
      <c r="E361" s="25" t="s">
        <v>75</v>
      </c>
    </row>
    <row r="362" spans="1:5" ht="15" hidden="1" customHeight="1" x14ac:dyDescent="0.25">
      <c r="A362" s="22" t="s">
        <v>71</v>
      </c>
      <c r="C362" s="22" t="s">
        <v>140</v>
      </c>
      <c r="D362" s="27">
        <v>0</v>
      </c>
      <c r="E362" s="23"/>
    </row>
    <row r="363" spans="1:5" ht="15" hidden="1" customHeight="1" x14ac:dyDescent="0.25">
      <c r="A363" s="24" t="s">
        <v>72</v>
      </c>
      <c r="C363" s="24" t="s">
        <v>137</v>
      </c>
      <c r="D363" s="27">
        <v>2542.2399999999998</v>
      </c>
      <c r="E363" s="24" t="s">
        <v>142</v>
      </c>
    </row>
    <row r="364" spans="1:5" ht="15" hidden="1" customHeight="1" x14ac:dyDescent="0.25">
      <c r="A364" s="23"/>
      <c r="C364" s="23"/>
      <c r="D364" s="28">
        <v>2542.2399999999998</v>
      </c>
      <c r="E364" s="25" t="s">
        <v>75</v>
      </c>
    </row>
    <row r="365" spans="1:5" ht="15" hidden="1" customHeight="1" x14ac:dyDescent="0.25">
      <c r="A365" s="23"/>
      <c r="C365" s="23"/>
      <c r="D365" s="28">
        <v>1207586.56</v>
      </c>
      <c r="E365" s="26" t="s">
        <v>143</v>
      </c>
    </row>
    <row r="366" spans="1:5" ht="15" hidden="1" x14ac:dyDescent="0.25">
      <c r="D366" s="28">
        <v>1207586.56</v>
      </c>
    </row>
    <row r="367" spans="1:5" ht="15" x14ac:dyDescent="0.25"/>
    <row r="368" spans="1:5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</sheetData>
  <mergeCells count="27">
    <mergeCell ref="B54:C54"/>
    <mergeCell ref="C70:G74"/>
    <mergeCell ref="A1:D1"/>
    <mergeCell ref="A2:D2"/>
    <mergeCell ref="A4:D4"/>
    <mergeCell ref="C6:D6"/>
    <mergeCell ref="A9:B9"/>
    <mergeCell ref="B3:C3"/>
    <mergeCell ref="B33:C36"/>
    <mergeCell ref="B12:C12"/>
    <mergeCell ref="B14:C14"/>
    <mergeCell ref="B20:C20"/>
    <mergeCell ref="B47:C47"/>
    <mergeCell ref="B52:C52"/>
    <mergeCell ref="A37:B37"/>
    <mergeCell ref="A61:B61"/>
    <mergeCell ref="E61:F61"/>
    <mergeCell ref="A62:B62"/>
    <mergeCell ref="E62:F62"/>
    <mergeCell ref="A63:F63"/>
    <mergeCell ref="A57:B57"/>
    <mergeCell ref="C57:D57"/>
    <mergeCell ref="A58:B58"/>
    <mergeCell ref="C58:D58"/>
    <mergeCell ref="A60:B60"/>
    <mergeCell ref="C60:D60"/>
    <mergeCell ref="A59:C59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VM384"/>
  <sheetViews>
    <sheetView topLeftCell="A37" workbookViewId="0">
      <selection activeCell="D56" sqref="D56"/>
    </sheetView>
  </sheetViews>
  <sheetFormatPr baseColWidth="10" defaultColWidth="0" defaultRowHeight="15" zeroHeight="1" x14ac:dyDescent="0.25"/>
  <cols>
    <col min="1" max="1" width="11.42578125" customWidth="1"/>
    <col min="2" max="2" width="9" customWidth="1"/>
    <col min="3" max="3" width="54.140625" customWidth="1"/>
    <col min="4" max="4" width="35.28515625" customWidth="1"/>
    <col min="5" max="5" width="1.85546875" customWidth="1"/>
    <col min="6" max="256" width="11.42578125" hidden="1"/>
    <col min="257" max="258" width="11.42578125" customWidth="1"/>
    <col min="259" max="259" width="89.140625" customWidth="1"/>
    <col min="260" max="260" width="35.28515625" customWidth="1"/>
    <col min="261" max="261" width="1.85546875" customWidth="1"/>
    <col min="262" max="512" width="11.42578125" hidden="1"/>
    <col min="513" max="514" width="11.42578125" customWidth="1"/>
    <col min="515" max="515" width="89.140625" customWidth="1"/>
    <col min="516" max="516" width="35.28515625" customWidth="1"/>
    <col min="517" max="517" width="1.85546875" customWidth="1"/>
    <col min="518" max="768" width="11.42578125" hidden="1"/>
    <col min="769" max="770" width="11.42578125" customWidth="1"/>
    <col min="771" max="771" width="89.140625" customWidth="1"/>
    <col min="772" max="772" width="35.28515625" customWidth="1"/>
    <col min="773" max="773" width="1.85546875" customWidth="1"/>
    <col min="774" max="1024" width="11.42578125" hidden="1"/>
    <col min="1025" max="1026" width="11.42578125" customWidth="1"/>
    <col min="1027" max="1027" width="89.140625" customWidth="1"/>
    <col min="1028" max="1028" width="35.28515625" customWidth="1"/>
    <col min="1029" max="1029" width="1.85546875" customWidth="1"/>
    <col min="1030" max="1280" width="11.42578125" hidden="1"/>
    <col min="1281" max="1282" width="11.42578125" customWidth="1"/>
    <col min="1283" max="1283" width="89.140625" customWidth="1"/>
    <col min="1284" max="1284" width="35.28515625" customWidth="1"/>
    <col min="1285" max="1285" width="1.85546875" customWidth="1"/>
    <col min="1286" max="1536" width="11.42578125" hidden="1"/>
    <col min="1537" max="1538" width="11.42578125" customWidth="1"/>
    <col min="1539" max="1539" width="89.140625" customWidth="1"/>
    <col min="1540" max="1540" width="35.28515625" customWidth="1"/>
    <col min="1541" max="1541" width="1.85546875" customWidth="1"/>
    <col min="1542" max="1792" width="11.42578125" hidden="1"/>
    <col min="1793" max="1794" width="11.42578125" customWidth="1"/>
    <col min="1795" max="1795" width="89.140625" customWidth="1"/>
    <col min="1796" max="1796" width="35.28515625" customWidth="1"/>
    <col min="1797" max="1797" width="1.85546875" customWidth="1"/>
    <col min="1798" max="2048" width="11.42578125" hidden="1"/>
    <col min="2049" max="2050" width="11.42578125" customWidth="1"/>
    <col min="2051" max="2051" width="89.140625" customWidth="1"/>
    <col min="2052" max="2052" width="35.28515625" customWidth="1"/>
    <col min="2053" max="2053" width="1.85546875" customWidth="1"/>
    <col min="2054" max="2304" width="11.42578125" hidden="1"/>
    <col min="2305" max="2306" width="11.42578125" customWidth="1"/>
    <col min="2307" max="2307" width="89.140625" customWidth="1"/>
    <col min="2308" max="2308" width="35.28515625" customWidth="1"/>
    <col min="2309" max="2309" width="1.85546875" customWidth="1"/>
    <col min="2310" max="2560" width="11.42578125" hidden="1"/>
    <col min="2561" max="2562" width="11.42578125" customWidth="1"/>
    <col min="2563" max="2563" width="89.140625" customWidth="1"/>
    <col min="2564" max="2564" width="35.28515625" customWidth="1"/>
    <col min="2565" max="2565" width="1.85546875" customWidth="1"/>
    <col min="2566" max="2816" width="11.42578125" hidden="1"/>
    <col min="2817" max="2818" width="11.42578125" customWidth="1"/>
    <col min="2819" max="2819" width="89.140625" customWidth="1"/>
    <col min="2820" max="2820" width="35.28515625" customWidth="1"/>
    <col min="2821" max="2821" width="1.85546875" customWidth="1"/>
    <col min="2822" max="3072" width="11.42578125" hidden="1"/>
    <col min="3073" max="3074" width="11.42578125" customWidth="1"/>
    <col min="3075" max="3075" width="89.140625" customWidth="1"/>
    <col min="3076" max="3076" width="35.28515625" customWidth="1"/>
    <col min="3077" max="3077" width="1.85546875" customWidth="1"/>
    <col min="3078" max="3328" width="11.42578125" hidden="1"/>
    <col min="3329" max="3330" width="11.42578125" customWidth="1"/>
    <col min="3331" max="3331" width="89.140625" customWidth="1"/>
    <col min="3332" max="3332" width="35.28515625" customWidth="1"/>
    <col min="3333" max="3333" width="1.85546875" customWidth="1"/>
    <col min="3334" max="3584" width="11.42578125" hidden="1"/>
    <col min="3585" max="3586" width="11.42578125" customWidth="1"/>
    <col min="3587" max="3587" width="89.140625" customWidth="1"/>
    <col min="3588" max="3588" width="35.28515625" customWidth="1"/>
    <col min="3589" max="3589" width="1.85546875" customWidth="1"/>
    <col min="3590" max="3840" width="11.42578125" hidden="1"/>
    <col min="3841" max="3842" width="11.42578125" customWidth="1"/>
    <col min="3843" max="3843" width="89.140625" customWidth="1"/>
    <col min="3844" max="3844" width="35.28515625" customWidth="1"/>
    <col min="3845" max="3845" width="1.85546875" customWidth="1"/>
    <col min="3846" max="4096" width="11.42578125" hidden="1"/>
    <col min="4097" max="4098" width="11.42578125" customWidth="1"/>
    <col min="4099" max="4099" width="89.140625" customWidth="1"/>
    <col min="4100" max="4100" width="35.28515625" customWidth="1"/>
    <col min="4101" max="4101" width="1.85546875" customWidth="1"/>
    <col min="4102" max="4352" width="11.42578125" hidden="1"/>
    <col min="4353" max="4354" width="11.42578125" customWidth="1"/>
    <col min="4355" max="4355" width="89.140625" customWidth="1"/>
    <col min="4356" max="4356" width="35.28515625" customWidth="1"/>
    <col min="4357" max="4357" width="1.85546875" customWidth="1"/>
    <col min="4358" max="4608" width="11.42578125" hidden="1"/>
    <col min="4609" max="4610" width="11.42578125" customWidth="1"/>
    <col min="4611" max="4611" width="89.140625" customWidth="1"/>
    <col min="4612" max="4612" width="35.28515625" customWidth="1"/>
    <col min="4613" max="4613" width="1.85546875" customWidth="1"/>
    <col min="4614" max="4864" width="11.42578125" hidden="1"/>
    <col min="4865" max="4866" width="11.42578125" customWidth="1"/>
    <col min="4867" max="4867" width="89.140625" customWidth="1"/>
    <col min="4868" max="4868" width="35.28515625" customWidth="1"/>
    <col min="4869" max="4869" width="1.85546875" customWidth="1"/>
    <col min="4870" max="5120" width="11.42578125" hidden="1"/>
    <col min="5121" max="5122" width="11.42578125" customWidth="1"/>
    <col min="5123" max="5123" width="89.140625" customWidth="1"/>
    <col min="5124" max="5124" width="35.28515625" customWidth="1"/>
    <col min="5125" max="5125" width="1.85546875" customWidth="1"/>
    <col min="5126" max="5376" width="11.42578125" hidden="1"/>
    <col min="5377" max="5378" width="11.42578125" customWidth="1"/>
    <col min="5379" max="5379" width="89.140625" customWidth="1"/>
    <col min="5380" max="5380" width="35.28515625" customWidth="1"/>
    <col min="5381" max="5381" width="1.85546875" customWidth="1"/>
    <col min="5382" max="5632" width="11.42578125" hidden="1"/>
    <col min="5633" max="5634" width="11.42578125" customWidth="1"/>
    <col min="5635" max="5635" width="89.140625" customWidth="1"/>
    <col min="5636" max="5636" width="35.28515625" customWidth="1"/>
    <col min="5637" max="5637" width="1.85546875" customWidth="1"/>
    <col min="5638" max="5888" width="11.42578125" hidden="1"/>
    <col min="5889" max="5890" width="11.42578125" customWidth="1"/>
    <col min="5891" max="5891" width="89.140625" customWidth="1"/>
    <col min="5892" max="5892" width="35.28515625" customWidth="1"/>
    <col min="5893" max="5893" width="1.85546875" customWidth="1"/>
    <col min="5894" max="6144" width="11.42578125" hidden="1"/>
    <col min="6145" max="6146" width="11.42578125" customWidth="1"/>
    <col min="6147" max="6147" width="89.140625" customWidth="1"/>
    <col min="6148" max="6148" width="35.28515625" customWidth="1"/>
    <col min="6149" max="6149" width="1.85546875" customWidth="1"/>
    <col min="6150" max="6400" width="11.42578125" hidden="1"/>
    <col min="6401" max="6402" width="11.42578125" customWidth="1"/>
    <col min="6403" max="6403" width="89.140625" customWidth="1"/>
    <col min="6404" max="6404" width="35.28515625" customWidth="1"/>
    <col min="6405" max="6405" width="1.85546875" customWidth="1"/>
    <col min="6406" max="6656" width="11.42578125" hidden="1"/>
    <col min="6657" max="6658" width="11.42578125" customWidth="1"/>
    <col min="6659" max="6659" width="89.140625" customWidth="1"/>
    <col min="6660" max="6660" width="35.28515625" customWidth="1"/>
    <col min="6661" max="6661" width="1.85546875" customWidth="1"/>
    <col min="6662" max="6912" width="11.42578125" hidden="1"/>
    <col min="6913" max="6914" width="11.42578125" customWidth="1"/>
    <col min="6915" max="6915" width="89.140625" customWidth="1"/>
    <col min="6916" max="6916" width="35.28515625" customWidth="1"/>
    <col min="6917" max="6917" width="1.85546875" customWidth="1"/>
    <col min="6918" max="7168" width="11.42578125" hidden="1"/>
    <col min="7169" max="7170" width="11.42578125" customWidth="1"/>
    <col min="7171" max="7171" width="89.140625" customWidth="1"/>
    <col min="7172" max="7172" width="35.28515625" customWidth="1"/>
    <col min="7173" max="7173" width="1.85546875" customWidth="1"/>
    <col min="7174" max="7424" width="11.42578125" hidden="1"/>
    <col min="7425" max="7426" width="11.42578125" customWidth="1"/>
    <col min="7427" max="7427" width="89.140625" customWidth="1"/>
    <col min="7428" max="7428" width="35.28515625" customWidth="1"/>
    <col min="7429" max="7429" width="1.85546875" customWidth="1"/>
    <col min="7430" max="7680" width="11.42578125" hidden="1"/>
    <col min="7681" max="7682" width="11.42578125" customWidth="1"/>
    <col min="7683" max="7683" width="89.140625" customWidth="1"/>
    <col min="7684" max="7684" width="35.28515625" customWidth="1"/>
    <col min="7685" max="7685" width="1.85546875" customWidth="1"/>
    <col min="7686" max="7936" width="11.42578125" hidden="1"/>
    <col min="7937" max="7938" width="11.42578125" customWidth="1"/>
    <col min="7939" max="7939" width="89.140625" customWidth="1"/>
    <col min="7940" max="7940" width="35.28515625" customWidth="1"/>
    <col min="7941" max="7941" width="1.85546875" customWidth="1"/>
    <col min="7942" max="8192" width="11.42578125" hidden="1"/>
    <col min="8193" max="8194" width="11.42578125" customWidth="1"/>
    <col min="8195" max="8195" width="89.140625" customWidth="1"/>
    <col min="8196" max="8196" width="35.28515625" customWidth="1"/>
    <col min="8197" max="8197" width="1.85546875" customWidth="1"/>
    <col min="8198" max="8448" width="11.42578125" hidden="1"/>
    <col min="8449" max="8450" width="11.42578125" customWidth="1"/>
    <col min="8451" max="8451" width="89.140625" customWidth="1"/>
    <col min="8452" max="8452" width="35.28515625" customWidth="1"/>
    <col min="8453" max="8453" width="1.85546875" customWidth="1"/>
    <col min="8454" max="8704" width="11.42578125" hidden="1"/>
    <col min="8705" max="8706" width="11.42578125" customWidth="1"/>
    <col min="8707" max="8707" width="89.140625" customWidth="1"/>
    <col min="8708" max="8708" width="35.28515625" customWidth="1"/>
    <col min="8709" max="8709" width="1.85546875" customWidth="1"/>
    <col min="8710" max="8960" width="11.42578125" hidden="1"/>
    <col min="8961" max="8962" width="11.42578125" customWidth="1"/>
    <col min="8963" max="8963" width="89.140625" customWidth="1"/>
    <col min="8964" max="8964" width="35.28515625" customWidth="1"/>
    <col min="8965" max="8965" width="1.85546875" customWidth="1"/>
    <col min="8966" max="9216" width="11.42578125" hidden="1"/>
    <col min="9217" max="9218" width="11.42578125" customWidth="1"/>
    <col min="9219" max="9219" width="89.140625" customWidth="1"/>
    <col min="9220" max="9220" width="35.28515625" customWidth="1"/>
    <col min="9221" max="9221" width="1.85546875" customWidth="1"/>
    <col min="9222" max="9472" width="11.42578125" hidden="1"/>
    <col min="9473" max="9474" width="11.42578125" customWidth="1"/>
    <col min="9475" max="9475" width="89.140625" customWidth="1"/>
    <col min="9476" max="9476" width="35.28515625" customWidth="1"/>
    <col min="9477" max="9477" width="1.85546875" customWidth="1"/>
    <col min="9478" max="9728" width="11.42578125" hidden="1"/>
    <col min="9729" max="9730" width="11.42578125" customWidth="1"/>
    <col min="9731" max="9731" width="89.140625" customWidth="1"/>
    <col min="9732" max="9732" width="35.28515625" customWidth="1"/>
    <col min="9733" max="9733" width="1.85546875" customWidth="1"/>
    <col min="9734" max="9984" width="11.42578125" hidden="1"/>
    <col min="9985" max="9986" width="11.42578125" customWidth="1"/>
    <col min="9987" max="9987" width="89.140625" customWidth="1"/>
    <col min="9988" max="9988" width="35.28515625" customWidth="1"/>
    <col min="9989" max="9989" width="1.85546875" customWidth="1"/>
    <col min="9990" max="10240" width="11.42578125" hidden="1"/>
    <col min="10241" max="10242" width="11.42578125" customWidth="1"/>
    <col min="10243" max="10243" width="89.140625" customWidth="1"/>
    <col min="10244" max="10244" width="35.28515625" customWidth="1"/>
    <col min="10245" max="10245" width="1.85546875" customWidth="1"/>
    <col min="10246" max="10496" width="11.42578125" hidden="1"/>
    <col min="10497" max="10498" width="11.42578125" customWidth="1"/>
    <col min="10499" max="10499" width="89.140625" customWidth="1"/>
    <col min="10500" max="10500" width="35.28515625" customWidth="1"/>
    <col min="10501" max="10501" width="1.85546875" customWidth="1"/>
    <col min="10502" max="10752" width="11.42578125" hidden="1"/>
    <col min="10753" max="10754" width="11.42578125" customWidth="1"/>
    <col min="10755" max="10755" width="89.140625" customWidth="1"/>
    <col min="10756" max="10756" width="35.28515625" customWidth="1"/>
    <col min="10757" max="10757" width="1.85546875" customWidth="1"/>
    <col min="10758" max="11008" width="11.42578125" hidden="1"/>
    <col min="11009" max="11010" width="11.42578125" customWidth="1"/>
    <col min="11011" max="11011" width="89.140625" customWidth="1"/>
    <col min="11012" max="11012" width="35.28515625" customWidth="1"/>
    <col min="11013" max="11013" width="1.85546875" customWidth="1"/>
    <col min="11014" max="11264" width="11.42578125" hidden="1"/>
    <col min="11265" max="11266" width="11.42578125" customWidth="1"/>
    <col min="11267" max="11267" width="89.140625" customWidth="1"/>
    <col min="11268" max="11268" width="35.28515625" customWidth="1"/>
    <col min="11269" max="11269" width="1.85546875" customWidth="1"/>
    <col min="11270" max="11520" width="11.42578125" hidden="1"/>
    <col min="11521" max="11522" width="11.42578125" customWidth="1"/>
    <col min="11523" max="11523" width="89.140625" customWidth="1"/>
    <col min="11524" max="11524" width="35.28515625" customWidth="1"/>
    <col min="11525" max="11525" width="1.85546875" customWidth="1"/>
    <col min="11526" max="11776" width="11.42578125" hidden="1"/>
    <col min="11777" max="11778" width="11.42578125" customWidth="1"/>
    <col min="11779" max="11779" width="89.140625" customWidth="1"/>
    <col min="11780" max="11780" width="35.28515625" customWidth="1"/>
    <col min="11781" max="11781" width="1.85546875" customWidth="1"/>
    <col min="11782" max="12032" width="11.42578125" hidden="1"/>
    <col min="12033" max="12034" width="11.42578125" customWidth="1"/>
    <col min="12035" max="12035" width="89.140625" customWidth="1"/>
    <col min="12036" max="12036" width="35.28515625" customWidth="1"/>
    <col min="12037" max="12037" width="1.85546875" customWidth="1"/>
    <col min="12038" max="12288" width="11.42578125" hidden="1"/>
    <col min="12289" max="12290" width="11.42578125" customWidth="1"/>
    <col min="12291" max="12291" width="89.140625" customWidth="1"/>
    <col min="12292" max="12292" width="35.28515625" customWidth="1"/>
    <col min="12293" max="12293" width="1.85546875" customWidth="1"/>
    <col min="12294" max="12544" width="11.42578125" hidden="1"/>
    <col min="12545" max="12546" width="11.42578125" customWidth="1"/>
    <col min="12547" max="12547" width="89.140625" customWidth="1"/>
    <col min="12548" max="12548" width="35.28515625" customWidth="1"/>
    <col min="12549" max="12549" width="1.85546875" customWidth="1"/>
    <col min="12550" max="12800" width="11.42578125" hidden="1"/>
    <col min="12801" max="12802" width="11.42578125" customWidth="1"/>
    <col min="12803" max="12803" width="89.140625" customWidth="1"/>
    <col min="12804" max="12804" width="35.28515625" customWidth="1"/>
    <col min="12805" max="12805" width="1.85546875" customWidth="1"/>
    <col min="12806" max="13056" width="11.42578125" hidden="1"/>
    <col min="13057" max="13058" width="11.42578125" customWidth="1"/>
    <col min="13059" max="13059" width="89.140625" customWidth="1"/>
    <col min="13060" max="13060" width="35.28515625" customWidth="1"/>
    <col min="13061" max="13061" width="1.85546875" customWidth="1"/>
    <col min="13062" max="13312" width="11.42578125" hidden="1"/>
    <col min="13313" max="13314" width="11.42578125" customWidth="1"/>
    <col min="13315" max="13315" width="89.140625" customWidth="1"/>
    <col min="13316" max="13316" width="35.28515625" customWidth="1"/>
    <col min="13317" max="13317" width="1.85546875" customWidth="1"/>
    <col min="13318" max="13568" width="11.42578125" hidden="1"/>
    <col min="13569" max="13570" width="11.42578125" customWidth="1"/>
    <col min="13571" max="13571" width="89.140625" customWidth="1"/>
    <col min="13572" max="13572" width="35.28515625" customWidth="1"/>
    <col min="13573" max="13573" width="1.85546875" customWidth="1"/>
    <col min="13574" max="13824" width="11.42578125" hidden="1"/>
    <col min="13825" max="13826" width="11.42578125" customWidth="1"/>
    <col min="13827" max="13827" width="89.140625" customWidth="1"/>
    <col min="13828" max="13828" width="35.28515625" customWidth="1"/>
    <col min="13829" max="13829" width="1.85546875" customWidth="1"/>
    <col min="13830" max="14080" width="11.42578125" hidden="1"/>
    <col min="14081" max="14082" width="11.42578125" customWidth="1"/>
    <col min="14083" max="14083" width="89.140625" customWidth="1"/>
    <col min="14084" max="14084" width="35.28515625" customWidth="1"/>
    <col min="14085" max="14085" width="1.85546875" customWidth="1"/>
    <col min="14086" max="14336" width="11.42578125" hidden="1"/>
    <col min="14337" max="14338" width="11.42578125" customWidth="1"/>
    <col min="14339" max="14339" width="89.140625" customWidth="1"/>
    <col min="14340" max="14340" width="35.28515625" customWidth="1"/>
    <col min="14341" max="14341" width="1.85546875" customWidth="1"/>
    <col min="14342" max="14592" width="11.42578125" hidden="1"/>
    <col min="14593" max="14594" width="11.42578125" customWidth="1"/>
    <col min="14595" max="14595" width="89.140625" customWidth="1"/>
    <col min="14596" max="14596" width="35.28515625" customWidth="1"/>
    <col min="14597" max="14597" width="1.85546875" customWidth="1"/>
    <col min="14598" max="14848" width="11.42578125" hidden="1"/>
    <col min="14849" max="14850" width="11.42578125" customWidth="1"/>
    <col min="14851" max="14851" width="89.140625" customWidth="1"/>
    <col min="14852" max="14852" width="35.28515625" customWidth="1"/>
    <col min="14853" max="14853" width="1.85546875" customWidth="1"/>
    <col min="14854" max="15104" width="11.42578125" hidden="1"/>
    <col min="15105" max="15106" width="11.42578125" customWidth="1"/>
    <col min="15107" max="15107" width="89.140625" customWidth="1"/>
    <col min="15108" max="15108" width="35.28515625" customWidth="1"/>
    <col min="15109" max="15109" width="1.85546875" customWidth="1"/>
    <col min="15110" max="15360" width="11.42578125" hidden="1"/>
    <col min="15361" max="15362" width="11.42578125" customWidth="1"/>
    <col min="15363" max="15363" width="89.140625" customWidth="1"/>
    <col min="15364" max="15364" width="35.28515625" customWidth="1"/>
    <col min="15365" max="15365" width="1.85546875" customWidth="1"/>
    <col min="15366" max="15616" width="11.42578125" hidden="1"/>
    <col min="15617" max="15618" width="11.42578125" customWidth="1"/>
    <col min="15619" max="15619" width="89.140625" customWidth="1"/>
    <col min="15620" max="15620" width="35.28515625" customWidth="1"/>
    <col min="15621" max="15621" width="1.85546875" customWidth="1"/>
    <col min="15622" max="15872" width="11.42578125" hidden="1"/>
    <col min="15873" max="15874" width="11.42578125" customWidth="1"/>
    <col min="15875" max="15875" width="89.140625" customWidth="1"/>
    <col min="15876" max="15876" width="35.28515625" customWidth="1"/>
    <col min="15877" max="15877" width="1.85546875" customWidth="1"/>
    <col min="15878" max="16128" width="11.42578125" hidden="1"/>
    <col min="16129" max="16130" width="11.42578125" customWidth="1"/>
    <col min="16131" max="16131" width="89.140625" customWidth="1"/>
    <col min="16132" max="16132" width="35.28515625" customWidth="1"/>
    <col min="16133" max="16133" width="1.85546875" customWidth="1"/>
    <col min="16134" max="16384" width="11.42578125" hidden="1"/>
  </cols>
  <sheetData>
    <row r="1" spans="1:11" ht="15.75" x14ac:dyDescent="0.25">
      <c r="A1" s="133" t="s">
        <v>3</v>
      </c>
      <c r="B1" s="133"/>
      <c r="C1" s="133"/>
      <c r="D1" s="133"/>
      <c r="E1" s="133"/>
      <c r="F1" s="8"/>
      <c r="G1" s="6"/>
      <c r="H1" s="6"/>
      <c r="I1" s="6"/>
      <c r="J1" s="6"/>
      <c r="K1" s="7"/>
    </row>
    <row r="2" spans="1:11" ht="15.75" x14ac:dyDescent="0.25">
      <c r="A2" s="133" t="s">
        <v>145</v>
      </c>
      <c r="B2" s="133"/>
      <c r="C2" s="133"/>
      <c r="D2" s="133"/>
      <c r="E2" s="133"/>
      <c r="F2" s="8"/>
      <c r="G2" s="8"/>
      <c r="H2" s="8"/>
      <c r="I2" s="8"/>
      <c r="J2" s="8"/>
      <c r="K2" s="9"/>
    </row>
    <row r="3" spans="1:11" x14ac:dyDescent="0.25">
      <c r="A3" s="134" t="s">
        <v>167</v>
      </c>
      <c r="B3" s="134"/>
      <c r="C3" s="134"/>
      <c r="D3" s="134"/>
      <c r="E3" s="134"/>
      <c r="F3" s="10"/>
      <c r="G3" s="10"/>
      <c r="H3" s="10"/>
      <c r="I3" s="10"/>
      <c r="J3" s="10"/>
      <c r="K3" s="11"/>
    </row>
    <row r="4" spans="1:11" x14ac:dyDescent="0.25">
      <c r="A4" s="134" t="s">
        <v>4</v>
      </c>
      <c r="B4" s="134"/>
      <c r="C4" s="134"/>
      <c r="D4" s="134"/>
      <c r="E4" s="134"/>
      <c r="F4" s="12"/>
      <c r="G4" s="12"/>
      <c r="H4" s="12"/>
      <c r="I4" s="12"/>
      <c r="J4" s="12"/>
      <c r="K4" s="13"/>
    </row>
    <row r="5" spans="1:11" x14ac:dyDescent="0.25">
      <c r="A5" s="41"/>
      <c r="B5" s="41"/>
      <c r="C5" s="37"/>
      <c r="D5" s="37"/>
      <c r="E5" s="37"/>
      <c r="F5" s="14"/>
      <c r="G5" s="14"/>
      <c r="H5" s="14"/>
      <c r="I5" s="14"/>
      <c r="J5" s="14"/>
      <c r="K5" s="15"/>
    </row>
    <row r="6" spans="1:11" x14ac:dyDescent="0.25">
      <c r="A6" s="41"/>
      <c r="B6" s="48" t="s">
        <v>5</v>
      </c>
      <c r="C6" s="146" t="s">
        <v>144</v>
      </c>
      <c r="D6" s="146"/>
      <c r="E6" s="146"/>
      <c r="F6" s="19"/>
      <c r="G6" s="16"/>
      <c r="H6" s="16"/>
      <c r="I6" s="16"/>
      <c r="J6" s="16"/>
      <c r="K6" s="17"/>
    </row>
    <row r="7" spans="1:11" x14ac:dyDescent="0.25">
      <c r="A7" s="41"/>
      <c r="B7" s="41"/>
      <c r="C7" s="16"/>
      <c r="D7" s="18"/>
      <c r="E7" s="18"/>
      <c r="F7" s="18"/>
      <c r="G7" s="18"/>
      <c r="H7" s="18"/>
      <c r="I7" s="18"/>
      <c r="J7" s="18"/>
      <c r="K7" s="18"/>
    </row>
    <row r="8" spans="1:11" x14ac:dyDescent="0.25"/>
    <row r="9" spans="1:11" x14ac:dyDescent="0.25">
      <c r="A9" s="136" t="s">
        <v>0</v>
      </c>
      <c r="B9" s="137"/>
      <c r="C9" s="20" t="s">
        <v>1</v>
      </c>
      <c r="D9" s="20" t="s">
        <v>2</v>
      </c>
      <c r="E9" s="21"/>
    </row>
    <row r="10" spans="1:11" ht="3" customHeight="1" x14ac:dyDescent="0.25">
      <c r="A10" s="1"/>
      <c r="B10" s="2"/>
      <c r="C10" s="2"/>
      <c r="D10" s="2"/>
      <c r="E10" s="3"/>
    </row>
    <row r="11" spans="1:11" x14ac:dyDescent="0.25">
      <c r="A11" s="24" t="s">
        <v>6</v>
      </c>
      <c r="B11" s="4"/>
      <c r="C11" s="24" t="s">
        <v>73</v>
      </c>
      <c r="D11" s="28">
        <f>SUM(D12:D51)</f>
        <v>1111640.58</v>
      </c>
      <c r="E11" s="23"/>
      <c r="F11" s="23"/>
    </row>
    <row r="12" spans="1:11" x14ac:dyDescent="0.25">
      <c r="A12" s="42" t="s">
        <v>146</v>
      </c>
      <c r="B12" s="4"/>
      <c r="C12" s="43" t="s">
        <v>74</v>
      </c>
      <c r="D12" s="36">
        <v>10000</v>
      </c>
      <c r="E12" s="23"/>
      <c r="F12" s="23"/>
    </row>
    <row r="13" spans="1:11" x14ac:dyDescent="0.25">
      <c r="A13" s="43" t="s">
        <v>7</v>
      </c>
      <c r="B13" s="4"/>
      <c r="C13" s="43" t="s">
        <v>76</v>
      </c>
      <c r="D13" s="36">
        <v>11748</v>
      </c>
      <c r="E13" s="23"/>
      <c r="F13" s="25" t="s">
        <v>75</v>
      </c>
    </row>
    <row r="14" spans="1:11" x14ac:dyDescent="0.25">
      <c r="A14" s="43" t="s">
        <v>8</v>
      </c>
      <c r="B14" s="4"/>
      <c r="C14" s="43" t="s">
        <v>77</v>
      </c>
      <c r="D14" s="36">
        <v>28040.91</v>
      </c>
      <c r="E14" s="23"/>
      <c r="F14" s="23"/>
    </row>
    <row r="15" spans="1:11" x14ac:dyDescent="0.25">
      <c r="A15" s="43" t="s">
        <v>9</v>
      </c>
      <c r="B15" s="4"/>
      <c r="C15" s="43" t="s">
        <v>78</v>
      </c>
      <c r="D15" s="36">
        <v>10013.219999999999</v>
      </c>
      <c r="E15" s="23"/>
      <c r="F15" s="25" t="s">
        <v>75</v>
      </c>
    </row>
    <row r="16" spans="1:11" x14ac:dyDescent="0.25">
      <c r="A16" s="43" t="s">
        <v>10</v>
      </c>
      <c r="B16" s="4"/>
      <c r="C16" s="43" t="s">
        <v>79</v>
      </c>
      <c r="D16" s="36">
        <v>9158.49</v>
      </c>
      <c r="E16" s="23"/>
      <c r="F16" s="23"/>
    </row>
    <row r="17" spans="1:6" x14ac:dyDescent="0.25">
      <c r="A17" s="43" t="s">
        <v>11</v>
      </c>
      <c r="B17" s="4"/>
      <c r="C17" s="43" t="s">
        <v>80</v>
      </c>
      <c r="D17" s="36">
        <v>9076.7999999999993</v>
      </c>
      <c r="E17" s="23"/>
      <c r="F17" s="25" t="s">
        <v>75</v>
      </c>
    </row>
    <row r="18" spans="1:6" x14ac:dyDescent="0.25">
      <c r="A18" s="43" t="s">
        <v>12</v>
      </c>
      <c r="B18" s="4"/>
      <c r="C18" s="43" t="s">
        <v>81</v>
      </c>
      <c r="D18" s="36">
        <v>9008.11</v>
      </c>
      <c r="E18" s="23"/>
      <c r="F18" s="23"/>
    </row>
    <row r="19" spans="1:6" x14ac:dyDescent="0.25">
      <c r="A19" s="43" t="s">
        <v>13</v>
      </c>
      <c r="B19" s="5"/>
      <c r="C19" s="43" t="s">
        <v>82</v>
      </c>
      <c r="D19" s="36">
        <v>6395.5</v>
      </c>
      <c r="E19" s="23"/>
      <c r="F19" s="25" t="s">
        <v>75</v>
      </c>
    </row>
    <row r="20" spans="1:6" x14ac:dyDescent="0.25">
      <c r="A20" s="43" t="s">
        <v>14</v>
      </c>
      <c r="B20" s="5"/>
      <c r="C20" s="43" t="s">
        <v>83</v>
      </c>
      <c r="D20" s="36">
        <v>5199</v>
      </c>
      <c r="E20" s="23"/>
      <c r="F20" s="23"/>
    </row>
    <row r="21" spans="1:6" x14ac:dyDescent="0.25">
      <c r="A21" s="43" t="s">
        <v>15</v>
      </c>
      <c r="B21" s="5"/>
      <c r="C21" s="43" t="s">
        <v>84</v>
      </c>
      <c r="D21" s="36">
        <v>5537</v>
      </c>
      <c r="E21" s="23"/>
      <c r="F21" s="25" t="s">
        <v>75</v>
      </c>
    </row>
    <row r="22" spans="1:6" x14ac:dyDescent="0.25">
      <c r="A22" s="43" t="s">
        <v>16</v>
      </c>
      <c r="B22" s="5"/>
      <c r="C22" s="43" t="s">
        <v>85</v>
      </c>
      <c r="D22" s="36">
        <v>6308.17</v>
      </c>
      <c r="E22" s="23"/>
      <c r="F22" s="23"/>
    </row>
    <row r="23" spans="1:6" x14ac:dyDescent="0.25">
      <c r="A23" s="43" t="s">
        <v>17</v>
      </c>
      <c r="B23" s="5"/>
      <c r="C23" s="43" t="s">
        <v>86</v>
      </c>
      <c r="D23" s="36">
        <v>7477.48</v>
      </c>
      <c r="E23" s="23"/>
      <c r="F23" s="25" t="s">
        <v>75</v>
      </c>
    </row>
    <row r="24" spans="1:6" x14ac:dyDescent="0.25">
      <c r="A24" s="43" t="s">
        <v>18</v>
      </c>
      <c r="B24" s="5"/>
      <c r="C24" s="43" t="s">
        <v>87</v>
      </c>
      <c r="D24" s="36">
        <v>5945.94</v>
      </c>
      <c r="E24" s="23"/>
      <c r="F24" s="23"/>
    </row>
    <row r="25" spans="1:6" x14ac:dyDescent="0.25">
      <c r="A25" s="43" t="s">
        <v>147</v>
      </c>
      <c r="B25" s="5"/>
      <c r="C25" s="43" t="s">
        <v>152</v>
      </c>
      <c r="D25" s="36">
        <v>6796.78</v>
      </c>
      <c r="E25" s="23"/>
      <c r="F25" s="25" t="s">
        <v>75</v>
      </c>
    </row>
    <row r="26" spans="1:6" x14ac:dyDescent="0.25">
      <c r="A26" s="43" t="s">
        <v>148</v>
      </c>
      <c r="B26" s="5"/>
      <c r="C26" s="43" t="s">
        <v>153</v>
      </c>
      <c r="D26" s="36">
        <v>10342.24</v>
      </c>
      <c r="E26" s="23"/>
      <c r="F26" s="23"/>
    </row>
    <row r="27" spans="1:6" x14ac:dyDescent="0.25">
      <c r="A27" s="43" t="s">
        <v>149</v>
      </c>
      <c r="B27" s="5"/>
      <c r="C27" s="43" t="s">
        <v>154</v>
      </c>
      <c r="D27" s="36">
        <v>6896.55</v>
      </c>
      <c r="E27" s="23"/>
      <c r="F27" s="25" t="s">
        <v>75</v>
      </c>
    </row>
    <row r="28" spans="1:6" x14ac:dyDescent="0.25">
      <c r="A28" s="43" t="s">
        <v>150</v>
      </c>
      <c r="B28" s="5"/>
      <c r="C28" s="43" t="s">
        <v>155</v>
      </c>
      <c r="D28" s="36">
        <v>5603.45</v>
      </c>
      <c r="E28" s="23"/>
      <c r="F28" s="23"/>
    </row>
    <row r="29" spans="1:6" x14ac:dyDescent="0.25">
      <c r="A29" s="43" t="s">
        <v>151</v>
      </c>
      <c r="B29" s="5"/>
      <c r="C29" s="43" t="s">
        <v>156</v>
      </c>
      <c r="D29" s="36">
        <v>6896.55</v>
      </c>
      <c r="E29" s="23"/>
      <c r="F29" s="25" t="s">
        <v>75</v>
      </c>
    </row>
    <row r="30" spans="1:6" x14ac:dyDescent="0.25">
      <c r="A30" s="43" t="s">
        <v>19</v>
      </c>
      <c r="B30" s="5"/>
      <c r="C30" s="43" t="s">
        <v>88</v>
      </c>
      <c r="D30" s="36">
        <v>134290.99</v>
      </c>
      <c r="E30" s="23"/>
      <c r="F30" s="25" t="s">
        <v>75</v>
      </c>
    </row>
    <row r="31" spans="1:6" x14ac:dyDescent="0.25">
      <c r="A31" s="43" t="s">
        <v>20</v>
      </c>
      <c r="B31" s="5"/>
      <c r="C31" s="43" t="s">
        <v>89</v>
      </c>
      <c r="D31" s="36">
        <v>164864.85999999999</v>
      </c>
      <c r="E31" s="23"/>
      <c r="F31" s="23"/>
    </row>
    <row r="32" spans="1:6" x14ac:dyDescent="0.25">
      <c r="A32" s="43" t="s">
        <v>21</v>
      </c>
      <c r="B32" s="4"/>
      <c r="C32" s="43" t="s">
        <v>90</v>
      </c>
      <c r="D32" s="36">
        <v>356756.76</v>
      </c>
      <c r="E32" s="23"/>
      <c r="F32" s="25" t="s">
        <v>75</v>
      </c>
    </row>
    <row r="33" spans="1:6" x14ac:dyDescent="0.25">
      <c r="C33" s="45" t="s">
        <v>162</v>
      </c>
      <c r="E33" s="23"/>
      <c r="F33" s="25"/>
    </row>
    <row r="34" spans="1:6" x14ac:dyDescent="0.25">
      <c r="A34" s="46"/>
      <c r="B34" s="4"/>
      <c r="C34" s="41"/>
      <c r="D34" s="47"/>
      <c r="E34" s="49"/>
      <c r="F34" s="25"/>
    </row>
    <row r="35" spans="1:6" x14ac:dyDescent="0.25">
      <c r="A35" s="41"/>
      <c r="B35" s="41"/>
      <c r="C35" s="50"/>
      <c r="D35" s="41"/>
      <c r="E35" s="53"/>
      <c r="F35" s="25"/>
    </row>
    <row r="36" spans="1:6" x14ac:dyDescent="0.25">
      <c r="A36" s="41"/>
      <c r="B36" s="41"/>
      <c r="C36" s="50"/>
      <c r="D36" s="41"/>
      <c r="E36" s="40"/>
      <c r="F36" s="49"/>
    </row>
    <row r="37" spans="1:6" ht="15.75" x14ac:dyDescent="0.25">
      <c r="A37" s="133" t="s">
        <v>3</v>
      </c>
      <c r="B37" s="133"/>
      <c r="C37" s="133"/>
      <c r="D37" s="133"/>
      <c r="E37" s="133"/>
      <c r="F37" s="49"/>
    </row>
    <row r="38" spans="1:6" ht="15.75" x14ac:dyDescent="0.25">
      <c r="A38" s="133" t="s">
        <v>145</v>
      </c>
      <c r="B38" s="133"/>
      <c r="C38" s="133"/>
      <c r="D38" s="133"/>
      <c r="E38" s="133"/>
      <c r="F38" s="49"/>
    </row>
    <row r="39" spans="1:6" x14ac:dyDescent="0.25">
      <c r="A39" s="134" t="s">
        <v>168</v>
      </c>
      <c r="B39" s="134"/>
      <c r="C39" s="134"/>
      <c r="D39" s="134"/>
      <c r="E39" s="134"/>
      <c r="F39" s="49"/>
    </row>
    <row r="40" spans="1:6" x14ac:dyDescent="0.25">
      <c r="A40" s="134" t="s">
        <v>4</v>
      </c>
      <c r="B40" s="134"/>
      <c r="C40" s="134"/>
      <c r="D40" s="134"/>
      <c r="E40" s="134"/>
      <c r="F40" s="49"/>
    </row>
    <row r="41" spans="1:6" x14ac:dyDescent="0.25">
      <c r="A41" s="41"/>
      <c r="B41" s="41"/>
      <c r="C41" s="37"/>
      <c r="D41" s="37"/>
      <c r="E41" s="37"/>
      <c r="F41" s="49"/>
    </row>
    <row r="42" spans="1:6" x14ac:dyDescent="0.25">
      <c r="B42" s="35" t="s">
        <v>5</v>
      </c>
      <c r="C42" s="146" t="s">
        <v>144</v>
      </c>
      <c r="D42" s="146"/>
      <c r="E42" s="146"/>
      <c r="F42" s="49"/>
    </row>
    <row r="43" spans="1:6" x14ac:dyDescent="0.25">
      <c r="B43" s="48"/>
      <c r="C43" s="54"/>
      <c r="D43" s="54"/>
      <c r="E43" s="54"/>
      <c r="F43" s="49"/>
    </row>
    <row r="44" spans="1:6" x14ac:dyDescent="0.25">
      <c r="A44" s="43" t="s">
        <v>22</v>
      </c>
      <c r="B44" s="4"/>
      <c r="C44" s="51" t="s">
        <v>91</v>
      </c>
      <c r="D44" s="52">
        <v>6126.13</v>
      </c>
      <c r="E44" s="18"/>
      <c r="F44" s="23"/>
    </row>
    <row r="45" spans="1:6" x14ac:dyDescent="0.25">
      <c r="A45" s="43" t="s">
        <v>23</v>
      </c>
      <c r="B45" s="4"/>
      <c r="C45" s="43" t="s">
        <v>92</v>
      </c>
      <c r="D45" s="36">
        <v>23000</v>
      </c>
      <c r="E45" s="23"/>
      <c r="F45" s="25" t="s">
        <v>75</v>
      </c>
    </row>
    <row r="46" spans="1:6" x14ac:dyDescent="0.25">
      <c r="A46" s="43" t="s">
        <v>24</v>
      </c>
      <c r="B46" s="4"/>
      <c r="C46" s="43" t="s">
        <v>93</v>
      </c>
      <c r="D46" s="36">
        <v>7500</v>
      </c>
      <c r="E46" s="23"/>
      <c r="F46" s="23"/>
    </row>
    <row r="47" spans="1:6" x14ac:dyDescent="0.25">
      <c r="A47" s="43" t="s">
        <v>25</v>
      </c>
      <c r="B47" s="4"/>
      <c r="C47" s="43" t="s">
        <v>94</v>
      </c>
      <c r="D47" s="36">
        <v>5500</v>
      </c>
      <c r="E47" s="23"/>
      <c r="F47" s="25" t="s">
        <v>75</v>
      </c>
    </row>
    <row r="48" spans="1:6" x14ac:dyDescent="0.25">
      <c r="A48" s="43" t="s">
        <v>26</v>
      </c>
      <c r="B48" s="4"/>
      <c r="C48" s="43" t="s">
        <v>95</v>
      </c>
      <c r="D48" s="36">
        <v>5500</v>
      </c>
      <c r="E48" s="23"/>
      <c r="F48" s="23"/>
    </row>
    <row r="49" spans="1:8" x14ac:dyDescent="0.25">
      <c r="A49" s="43" t="s">
        <v>27</v>
      </c>
      <c r="B49" s="4"/>
      <c r="C49" s="43" t="s">
        <v>96</v>
      </c>
      <c r="D49" s="36">
        <v>10000</v>
      </c>
      <c r="E49" s="23"/>
      <c r="F49" s="25" t="s">
        <v>75</v>
      </c>
    </row>
    <row r="50" spans="1:8" x14ac:dyDescent="0.25">
      <c r="A50" s="43" t="s">
        <v>33</v>
      </c>
      <c r="B50" s="4"/>
      <c r="C50" s="43" t="s">
        <v>97</v>
      </c>
      <c r="D50" s="36">
        <v>37657.65</v>
      </c>
      <c r="E50" s="23"/>
      <c r="F50" s="23"/>
    </row>
    <row r="51" spans="1:8" x14ac:dyDescent="0.25">
      <c r="A51" s="43" t="s">
        <v>61</v>
      </c>
      <c r="B51" s="4"/>
      <c r="C51" s="43" t="s">
        <v>124</v>
      </c>
      <c r="D51" s="36">
        <v>200000</v>
      </c>
      <c r="E51" s="23"/>
      <c r="F51" s="25" t="s">
        <v>75</v>
      </c>
    </row>
    <row r="52" spans="1:8" x14ac:dyDescent="0.25">
      <c r="A52" s="23"/>
      <c r="C52" s="30"/>
      <c r="D52" s="33"/>
      <c r="E52" s="23"/>
      <c r="F52" s="23"/>
    </row>
    <row r="53" spans="1:8" x14ac:dyDescent="0.25">
      <c r="A53" s="24" t="s">
        <v>163</v>
      </c>
      <c r="B53" s="4"/>
      <c r="C53" s="24" t="s">
        <v>73</v>
      </c>
      <c r="D53" s="34">
        <v>59500</v>
      </c>
      <c r="E53" s="23"/>
      <c r="F53" s="23"/>
    </row>
    <row r="54" spans="1:8" x14ac:dyDescent="0.25">
      <c r="A54" s="23" t="s">
        <v>164</v>
      </c>
      <c r="C54" s="30" t="s">
        <v>165</v>
      </c>
      <c r="D54" s="33">
        <v>59500</v>
      </c>
      <c r="E54" s="23"/>
      <c r="F54" s="23"/>
    </row>
    <row r="55" spans="1:8" x14ac:dyDescent="0.25">
      <c r="A55" s="23"/>
      <c r="C55" s="30"/>
      <c r="D55" s="33"/>
      <c r="E55" s="23"/>
      <c r="F55" s="23"/>
    </row>
    <row r="56" spans="1:8" x14ac:dyDescent="0.25">
      <c r="A56" s="22"/>
      <c r="C56" s="29" t="s">
        <v>166</v>
      </c>
      <c r="D56" s="34">
        <f>D53+D11</f>
        <v>1171140.58</v>
      </c>
      <c r="E56" s="23"/>
      <c r="F56" s="23"/>
    </row>
    <row r="57" spans="1:8" x14ac:dyDescent="0.25">
      <c r="A57" s="22"/>
      <c r="C57" s="55"/>
      <c r="D57" s="56"/>
      <c r="E57" s="40"/>
      <c r="F57" s="40"/>
    </row>
    <row r="58" spans="1:8" ht="7.5" customHeight="1" x14ac:dyDescent="0.25">
      <c r="A58" s="22"/>
      <c r="C58" s="55"/>
      <c r="D58" s="56"/>
      <c r="E58" s="40"/>
      <c r="F58" s="40"/>
    </row>
    <row r="59" spans="1:8" hidden="1" x14ac:dyDescent="0.25">
      <c r="A59" s="22"/>
      <c r="C59" s="55"/>
      <c r="D59" s="56"/>
      <c r="E59" s="40"/>
      <c r="F59" s="40"/>
    </row>
    <row r="60" spans="1:8" hidden="1" x14ac:dyDescent="0.25">
      <c r="A60" s="22"/>
      <c r="C60" s="55"/>
      <c r="D60" s="56"/>
      <c r="E60" s="40"/>
      <c r="F60" s="40"/>
    </row>
    <row r="61" spans="1:8" hidden="1" x14ac:dyDescent="0.25">
      <c r="A61" s="22"/>
      <c r="C61" s="55"/>
      <c r="D61" s="56"/>
      <c r="E61" s="40"/>
      <c r="F61" s="40"/>
    </row>
    <row r="62" spans="1:8" x14ac:dyDescent="0.25">
      <c r="A62" s="23"/>
      <c r="C62" s="132" t="s">
        <v>159</v>
      </c>
      <c r="D62" s="132"/>
      <c r="E62" s="132"/>
      <c r="F62" s="132"/>
      <c r="G62" s="132"/>
      <c r="H62" s="132"/>
    </row>
    <row r="63" spans="1:8" x14ac:dyDescent="0.25">
      <c r="A63" s="22"/>
      <c r="C63" s="132"/>
      <c r="D63" s="132"/>
      <c r="E63" s="132"/>
      <c r="F63" s="132"/>
      <c r="G63" s="132"/>
      <c r="H63" s="132"/>
    </row>
    <row r="64" spans="1:8" x14ac:dyDescent="0.25">
      <c r="A64" s="23"/>
      <c r="C64" s="132"/>
      <c r="D64" s="132"/>
      <c r="E64" s="132"/>
      <c r="F64" s="132"/>
      <c r="G64" s="132"/>
      <c r="H64" s="132"/>
    </row>
    <row r="65" spans="1:8" x14ac:dyDescent="0.25">
      <c r="A65" s="22"/>
      <c r="C65" s="132"/>
      <c r="D65" s="132"/>
      <c r="E65" s="132"/>
      <c r="F65" s="132"/>
      <c r="G65" s="132"/>
      <c r="H65" s="132"/>
    </row>
    <row r="66" spans="1:8" x14ac:dyDescent="0.25">
      <c r="A66" s="23"/>
      <c r="C66" s="132"/>
      <c r="D66" s="132"/>
      <c r="E66" s="132"/>
      <c r="F66" s="132"/>
      <c r="G66" s="132"/>
      <c r="H66" s="132"/>
    </row>
    <row r="67" spans="1:8" x14ac:dyDescent="0.25">
      <c r="A67" s="22"/>
      <c r="C67" s="39" t="s">
        <v>161</v>
      </c>
      <c r="D67" s="38"/>
      <c r="E67" s="39"/>
      <c r="F67" s="39"/>
    </row>
    <row r="68" spans="1:8" x14ac:dyDescent="0.25">
      <c r="A68" s="23"/>
      <c r="C68" s="24" t="s">
        <v>160</v>
      </c>
      <c r="D68" s="34"/>
      <c r="E68" s="23"/>
      <c r="F68" s="23"/>
    </row>
    <row r="69" spans="1:8" x14ac:dyDescent="0.25">
      <c r="A69" s="22"/>
      <c r="C69" s="23" t="s">
        <v>157</v>
      </c>
      <c r="D69" s="44" t="s">
        <v>158</v>
      </c>
      <c r="E69" s="23"/>
      <c r="F69" s="23"/>
    </row>
    <row r="70" spans="1:8" x14ac:dyDescent="0.25">
      <c r="A70" s="23"/>
      <c r="D70" s="33"/>
      <c r="E70" s="23"/>
      <c r="F70" s="23"/>
    </row>
    <row r="71" spans="1:8" x14ac:dyDescent="0.25">
      <c r="A71" s="22"/>
      <c r="C71" s="29"/>
      <c r="D71" s="34"/>
      <c r="E71" s="23"/>
      <c r="F71" s="23"/>
    </row>
    <row r="72" spans="1:8" x14ac:dyDescent="0.25">
      <c r="A72" s="23"/>
      <c r="C72" s="30"/>
      <c r="D72" s="33"/>
      <c r="E72" s="23"/>
      <c r="F72" s="23"/>
    </row>
    <row r="73" spans="1:8" x14ac:dyDescent="0.25">
      <c r="A73" s="22"/>
      <c r="C73" s="29"/>
      <c r="D73" s="34"/>
      <c r="E73" s="23"/>
      <c r="F73" s="23"/>
    </row>
    <row r="74" spans="1:8" x14ac:dyDescent="0.25">
      <c r="A74" s="23"/>
      <c r="C74" s="30"/>
      <c r="D74" s="33"/>
      <c r="E74" s="23"/>
      <c r="F74" s="23"/>
    </row>
    <row r="75" spans="1:8" x14ac:dyDescent="0.25">
      <c r="A75" s="22"/>
      <c r="C75" s="29"/>
      <c r="D75" s="34"/>
      <c r="E75" s="23"/>
      <c r="F75" s="23"/>
    </row>
    <row r="76" spans="1:8" x14ac:dyDescent="0.25">
      <c r="A76" s="23"/>
      <c r="C76" s="30"/>
      <c r="D76" s="33"/>
      <c r="E76" s="23"/>
      <c r="F76" s="23"/>
    </row>
    <row r="77" spans="1:8" x14ac:dyDescent="0.25">
      <c r="A77" s="22"/>
      <c r="C77" s="29"/>
      <c r="D77" s="34"/>
      <c r="E77" s="23"/>
      <c r="F77" s="23"/>
    </row>
    <row r="78" spans="1:8" x14ac:dyDescent="0.25">
      <c r="A78" s="23"/>
      <c r="C78" s="30"/>
      <c r="D78" s="33"/>
      <c r="E78" s="23"/>
      <c r="F78" s="23"/>
    </row>
    <row r="79" spans="1:8" x14ac:dyDescent="0.25">
      <c r="A79" s="22"/>
      <c r="C79" s="29"/>
      <c r="D79" s="34"/>
      <c r="E79" s="23"/>
      <c r="F79" s="23"/>
    </row>
    <row r="80" spans="1:8" x14ac:dyDescent="0.25">
      <c r="A80" s="23"/>
      <c r="C80" s="30"/>
      <c r="D80" s="33"/>
      <c r="E80" s="23"/>
      <c r="F80" s="23"/>
    </row>
    <row r="81" spans="1:6" x14ac:dyDescent="0.25">
      <c r="A81" s="22"/>
      <c r="C81" s="29"/>
      <c r="D81" s="34"/>
      <c r="E81" s="23"/>
      <c r="F81" s="23"/>
    </row>
    <row r="82" spans="1:6" x14ac:dyDescent="0.25">
      <c r="A82" s="23"/>
      <c r="C82" s="30"/>
      <c r="D82" s="33"/>
      <c r="E82" s="23"/>
      <c r="F82" s="23"/>
    </row>
    <row r="83" spans="1:6" x14ac:dyDescent="0.25">
      <c r="A83" s="22"/>
      <c r="C83" s="29"/>
      <c r="D83" s="34"/>
      <c r="E83" s="23"/>
      <c r="F83" s="23"/>
    </row>
    <row r="84" spans="1:6" x14ac:dyDescent="0.25">
      <c r="A84" s="22"/>
      <c r="C84" s="30"/>
      <c r="D84" s="33"/>
      <c r="E84" s="23"/>
      <c r="F84" s="25" t="s">
        <v>75</v>
      </c>
    </row>
    <row r="85" spans="1:6" x14ac:dyDescent="0.25">
      <c r="A85" s="29"/>
      <c r="C85" s="29"/>
      <c r="D85" s="34"/>
      <c r="E85" s="23"/>
      <c r="F85" s="25"/>
    </row>
    <row r="86" spans="1:6" x14ac:dyDescent="0.25">
      <c r="A86" s="30"/>
      <c r="C86" s="30"/>
      <c r="D86" s="33"/>
      <c r="E86" s="23"/>
      <c r="F86" s="25"/>
    </row>
    <row r="87" spans="1:6" x14ac:dyDescent="0.25">
      <c r="A87" s="29"/>
      <c r="C87" s="29"/>
      <c r="D87" s="34"/>
      <c r="E87" s="23"/>
      <c r="F87" s="25"/>
    </row>
    <row r="88" spans="1:6" x14ac:dyDescent="0.25">
      <c r="A88" s="30"/>
      <c r="C88" s="30"/>
      <c r="D88" s="33"/>
      <c r="E88" s="23"/>
      <c r="F88" s="25"/>
    </row>
    <row r="89" spans="1:6" x14ac:dyDescent="0.25">
      <c r="A89" s="29"/>
      <c r="C89" s="29"/>
      <c r="D89" s="34"/>
      <c r="E89" s="23"/>
      <c r="F89" s="25"/>
    </row>
    <row r="90" spans="1:6" x14ac:dyDescent="0.25">
      <c r="A90" s="30"/>
      <c r="C90" s="30"/>
      <c r="D90" s="33"/>
      <c r="E90" s="23"/>
      <c r="F90" s="25"/>
    </row>
    <row r="91" spans="1:6" x14ac:dyDescent="0.25">
      <c r="A91" s="29"/>
      <c r="C91" s="29"/>
      <c r="D91" s="34"/>
      <c r="E91" s="23"/>
      <c r="F91" s="25"/>
    </row>
    <row r="92" spans="1:6" x14ac:dyDescent="0.25">
      <c r="A92" s="30"/>
      <c r="C92" s="30"/>
      <c r="D92" s="33"/>
      <c r="E92" s="23"/>
      <c r="F92" s="25"/>
    </row>
    <row r="93" spans="1:6" x14ac:dyDescent="0.25">
      <c r="A93" s="29"/>
      <c r="C93" s="29"/>
      <c r="D93" s="34"/>
      <c r="E93" s="23"/>
      <c r="F93" s="25"/>
    </row>
    <row r="94" spans="1:6" x14ac:dyDescent="0.25">
      <c r="A94" s="30"/>
      <c r="C94" s="30"/>
      <c r="D94" s="33"/>
      <c r="E94" s="23"/>
      <c r="F94" s="25"/>
    </row>
    <row r="95" spans="1:6" x14ac:dyDescent="0.25">
      <c r="A95" s="29"/>
      <c r="C95" s="29"/>
      <c r="D95" s="34"/>
      <c r="E95" s="23"/>
      <c r="F95" s="25"/>
    </row>
    <row r="96" spans="1:6" x14ac:dyDescent="0.25">
      <c r="A96" s="30"/>
      <c r="C96" s="30"/>
      <c r="D96" s="33"/>
      <c r="E96" s="23"/>
      <c r="F96" s="25"/>
    </row>
    <row r="97" spans="1:6" x14ac:dyDescent="0.25">
      <c r="A97" s="29"/>
      <c r="C97" s="29"/>
      <c r="D97" s="34"/>
      <c r="E97" s="23"/>
      <c r="F97" s="25"/>
    </row>
    <row r="98" spans="1:6" x14ac:dyDescent="0.25">
      <c r="A98" s="30"/>
      <c r="C98" s="30"/>
      <c r="D98" s="33"/>
      <c r="E98" s="23"/>
      <c r="F98" s="25"/>
    </row>
    <row r="99" spans="1:6" x14ac:dyDescent="0.25">
      <c r="A99" s="29"/>
      <c r="C99" s="29"/>
      <c r="D99" s="34"/>
      <c r="E99" s="23"/>
      <c r="F99" s="25"/>
    </row>
    <row r="100" spans="1:6" x14ac:dyDescent="0.25">
      <c r="A100" s="30"/>
      <c r="C100" s="30"/>
      <c r="D100" s="33"/>
      <c r="E100" s="23"/>
      <c r="F100" s="25"/>
    </row>
    <row r="101" spans="1:6" x14ac:dyDescent="0.25">
      <c r="A101" s="29"/>
      <c r="C101" s="29"/>
      <c r="D101" s="34"/>
      <c r="E101" s="23"/>
      <c r="F101" s="25"/>
    </row>
    <row r="102" spans="1:6" x14ac:dyDescent="0.25">
      <c r="A102" s="30"/>
      <c r="C102" s="30"/>
      <c r="D102" s="33"/>
      <c r="E102" s="23"/>
      <c r="F102" s="25"/>
    </row>
    <row r="103" spans="1:6" x14ac:dyDescent="0.25">
      <c r="A103" s="29"/>
      <c r="C103" s="29"/>
      <c r="D103" s="34"/>
      <c r="E103" s="23"/>
      <c r="F103" s="25"/>
    </row>
    <row r="104" spans="1:6" x14ac:dyDescent="0.25">
      <c r="A104" s="30"/>
      <c r="C104" s="30"/>
      <c r="D104" s="33"/>
      <c r="E104" s="23"/>
      <c r="F104" s="25"/>
    </row>
    <row r="105" spans="1:6" x14ac:dyDescent="0.25">
      <c r="A105" s="29"/>
      <c r="C105" s="29"/>
      <c r="D105" s="33"/>
      <c r="E105" s="23"/>
      <c r="F105" s="25"/>
    </row>
    <row r="106" spans="1:6" x14ac:dyDescent="0.25">
      <c r="A106" s="30"/>
      <c r="C106" s="30"/>
      <c r="D106" s="34"/>
      <c r="E106" s="23"/>
      <c r="F106" s="25"/>
    </row>
    <row r="107" spans="1:6" x14ac:dyDescent="0.25">
      <c r="A107" s="29"/>
      <c r="C107" s="29"/>
      <c r="D107" s="33"/>
      <c r="E107" s="23"/>
      <c r="F107" s="25"/>
    </row>
    <row r="108" spans="1:6" x14ac:dyDescent="0.25">
      <c r="A108" s="30"/>
      <c r="C108" s="30"/>
      <c r="D108" s="34"/>
      <c r="E108" s="23"/>
      <c r="F108" s="25"/>
    </row>
    <row r="109" spans="1:6" x14ac:dyDescent="0.25">
      <c r="A109" s="29"/>
      <c r="C109" s="29"/>
      <c r="D109" s="33"/>
      <c r="E109" s="23"/>
      <c r="F109" s="25"/>
    </row>
    <row r="110" spans="1:6" x14ac:dyDescent="0.25">
      <c r="A110" s="30"/>
      <c r="C110" s="30"/>
      <c r="D110" s="34"/>
      <c r="E110" s="23"/>
      <c r="F110" s="25"/>
    </row>
    <row r="111" spans="1:6" x14ac:dyDescent="0.25">
      <c r="A111" s="29"/>
      <c r="C111" s="29"/>
      <c r="D111" s="33"/>
      <c r="E111" s="23"/>
      <c r="F111" s="25"/>
    </row>
    <row r="112" spans="1:6" x14ac:dyDescent="0.25">
      <c r="A112" s="30"/>
      <c r="C112" s="30"/>
      <c r="D112" s="34"/>
      <c r="E112" s="23"/>
      <c r="F112" s="25"/>
    </row>
    <row r="113" spans="1:6" x14ac:dyDescent="0.25">
      <c r="A113" s="29"/>
      <c r="C113" s="29"/>
      <c r="D113" s="33"/>
      <c r="E113" s="23"/>
      <c r="F113" s="25"/>
    </row>
    <row r="114" spans="1:6" x14ac:dyDescent="0.25">
      <c r="A114" s="30"/>
      <c r="C114" s="30"/>
      <c r="D114" s="34"/>
      <c r="E114" s="23"/>
      <c r="F114" s="25"/>
    </row>
    <row r="115" spans="1:6" x14ac:dyDescent="0.25">
      <c r="A115" s="29"/>
      <c r="C115" s="29"/>
      <c r="D115" s="33"/>
      <c r="E115" s="23"/>
      <c r="F115" s="25"/>
    </row>
    <row r="116" spans="1:6" x14ac:dyDescent="0.25">
      <c r="A116" s="30"/>
      <c r="C116" s="30"/>
      <c r="D116" s="34"/>
      <c r="E116" s="23"/>
      <c r="F116" s="25"/>
    </row>
    <row r="117" spans="1:6" x14ac:dyDescent="0.25">
      <c r="A117" s="29"/>
      <c r="C117" s="29"/>
      <c r="D117" s="33"/>
      <c r="E117" s="23"/>
      <c r="F117" s="25"/>
    </row>
    <row r="118" spans="1:6" x14ac:dyDescent="0.25">
      <c r="A118" s="30"/>
      <c r="C118" s="30"/>
      <c r="D118" s="34"/>
      <c r="E118" s="23"/>
      <c r="F118" s="25"/>
    </row>
    <row r="119" spans="1:6" x14ac:dyDescent="0.25">
      <c r="A119" s="29"/>
      <c r="C119" s="29"/>
      <c r="D119" s="33"/>
      <c r="E119" s="23"/>
      <c r="F119" s="25"/>
    </row>
    <row r="120" spans="1:6" x14ac:dyDescent="0.25">
      <c r="A120" s="30"/>
      <c r="C120" s="30"/>
      <c r="D120" s="34"/>
      <c r="E120" s="23"/>
      <c r="F120" s="25"/>
    </row>
    <row r="121" spans="1:6" x14ac:dyDescent="0.25">
      <c r="A121" s="29"/>
      <c r="C121" s="29"/>
      <c r="D121" s="33"/>
      <c r="E121" s="23"/>
      <c r="F121" s="25"/>
    </row>
    <row r="122" spans="1:6" x14ac:dyDescent="0.25">
      <c r="A122" s="30"/>
      <c r="C122" s="30"/>
      <c r="D122" s="34"/>
      <c r="E122" s="23"/>
      <c r="F122" s="25"/>
    </row>
    <row r="123" spans="1:6" x14ac:dyDescent="0.25">
      <c r="A123" s="29"/>
      <c r="C123" s="29"/>
      <c r="D123" s="33"/>
      <c r="E123" s="23"/>
      <c r="F123" s="25"/>
    </row>
    <row r="124" spans="1:6" x14ac:dyDescent="0.25">
      <c r="A124" s="30"/>
      <c r="C124" s="30"/>
      <c r="D124" s="34"/>
      <c r="E124" s="23"/>
      <c r="F124" s="25"/>
    </row>
    <row r="125" spans="1:6" x14ac:dyDescent="0.25">
      <c r="A125" s="29"/>
      <c r="C125" s="29"/>
      <c r="D125" s="33"/>
      <c r="E125" s="23"/>
      <c r="F125" s="25"/>
    </row>
    <row r="126" spans="1:6" x14ac:dyDescent="0.25">
      <c r="A126" s="30"/>
      <c r="C126" s="30"/>
      <c r="D126" s="34"/>
      <c r="E126" s="23"/>
      <c r="F126" s="25"/>
    </row>
    <row r="127" spans="1:6" x14ac:dyDescent="0.25">
      <c r="A127" s="29"/>
      <c r="C127" s="29"/>
      <c r="D127" s="33"/>
      <c r="E127" s="23"/>
      <c r="F127" s="25"/>
    </row>
    <row r="128" spans="1:6" x14ac:dyDescent="0.25">
      <c r="A128" s="30"/>
      <c r="C128" s="30"/>
      <c r="D128" s="34"/>
      <c r="E128" s="23"/>
      <c r="F128" s="25"/>
    </row>
    <row r="129" spans="1:6" x14ac:dyDescent="0.25">
      <c r="A129" s="29"/>
      <c r="C129" s="29"/>
      <c r="D129" s="33"/>
      <c r="E129" s="23"/>
      <c r="F129" s="25"/>
    </row>
    <row r="130" spans="1:6" x14ac:dyDescent="0.25">
      <c r="A130" s="30"/>
      <c r="C130" s="30"/>
      <c r="D130" s="34"/>
      <c r="E130" s="23"/>
      <c r="F130" s="25"/>
    </row>
    <row r="131" spans="1:6" x14ac:dyDescent="0.25">
      <c r="A131" s="29"/>
      <c r="C131" s="29"/>
      <c r="D131" s="33"/>
      <c r="E131" s="23"/>
      <c r="F131" s="25"/>
    </row>
    <row r="132" spans="1:6" x14ac:dyDescent="0.25">
      <c r="A132" s="30"/>
      <c r="C132" s="30"/>
      <c r="D132" s="34"/>
      <c r="E132" s="23"/>
      <c r="F132" s="25"/>
    </row>
    <row r="133" spans="1:6" x14ac:dyDescent="0.25">
      <c r="A133" s="29"/>
      <c r="C133" s="29"/>
      <c r="D133" s="33"/>
      <c r="E133" s="23"/>
      <c r="F133" s="25"/>
    </row>
    <row r="134" spans="1:6" x14ac:dyDescent="0.25">
      <c r="A134" s="30"/>
      <c r="C134" s="30"/>
      <c r="D134" s="34"/>
      <c r="E134" s="23"/>
      <c r="F134" s="25"/>
    </row>
    <row r="135" spans="1:6" x14ac:dyDescent="0.25">
      <c r="A135" s="29"/>
      <c r="C135" s="29"/>
      <c r="D135" s="33"/>
      <c r="E135" s="23"/>
      <c r="F135" s="25"/>
    </row>
    <row r="136" spans="1:6" x14ac:dyDescent="0.25">
      <c r="A136" s="30"/>
      <c r="C136" s="30"/>
      <c r="D136" s="34"/>
      <c r="E136" s="23"/>
      <c r="F136" s="25"/>
    </row>
    <row r="137" spans="1:6" x14ac:dyDescent="0.25">
      <c r="A137" s="29"/>
      <c r="C137" s="29"/>
      <c r="D137" s="33"/>
      <c r="E137" s="23"/>
      <c r="F137" s="25"/>
    </row>
    <row r="138" spans="1:6" x14ac:dyDescent="0.25">
      <c r="A138" s="30"/>
      <c r="C138" s="30"/>
      <c r="D138" s="34"/>
      <c r="E138" s="23"/>
      <c r="F138" s="25"/>
    </row>
    <row r="139" spans="1:6" x14ac:dyDescent="0.25">
      <c r="A139" s="29"/>
      <c r="C139" s="29"/>
      <c r="D139" s="33"/>
      <c r="E139" s="23"/>
      <c r="F139" s="25"/>
    </row>
    <row r="140" spans="1:6" x14ac:dyDescent="0.25">
      <c r="A140" s="30"/>
      <c r="C140" s="30"/>
      <c r="D140" s="34"/>
      <c r="E140" s="23"/>
      <c r="F140" s="25"/>
    </row>
    <row r="141" spans="1:6" x14ac:dyDescent="0.25">
      <c r="A141" s="29"/>
      <c r="C141" s="29"/>
      <c r="D141" s="33"/>
      <c r="E141" s="23"/>
      <c r="F141" s="25"/>
    </row>
    <row r="142" spans="1:6" x14ac:dyDescent="0.25">
      <c r="A142" s="30"/>
      <c r="C142" s="30"/>
      <c r="D142" s="34"/>
      <c r="E142" s="23"/>
      <c r="F142" s="25"/>
    </row>
    <row r="143" spans="1:6" x14ac:dyDescent="0.25">
      <c r="A143" s="29"/>
      <c r="C143" s="29"/>
      <c r="D143" s="33"/>
      <c r="E143" s="23"/>
      <c r="F143" s="25"/>
    </row>
    <row r="144" spans="1:6" x14ac:dyDescent="0.25">
      <c r="A144" s="30"/>
      <c r="C144" s="30"/>
      <c r="D144" s="34"/>
      <c r="E144" s="23"/>
      <c r="F144" s="25"/>
    </row>
    <row r="145" spans="1:6" x14ac:dyDescent="0.25">
      <c r="A145" s="29"/>
      <c r="C145" s="29"/>
      <c r="D145" s="33"/>
      <c r="E145" s="23"/>
      <c r="F145" s="25"/>
    </row>
    <row r="146" spans="1:6" x14ac:dyDescent="0.25">
      <c r="A146" s="30"/>
      <c r="C146" s="30"/>
      <c r="D146" s="34"/>
      <c r="E146" s="23"/>
      <c r="F146" s="25"/>
    </row>
    <row r="147" spans="1:6" x14ac:dyDescent="0.25">
      <c r="A147" s="29"/>
      <c r="C147" s="29"/>
      <c r="D147" s="33"/>
      <c r="E147" s="23"/>
      <c r="F147" s="25"/>
    </row>
    <row r="148" spans="1:6" x14ac:dyDescent="0.25">
      <c r="A148" s="30"/>
      <c r="C148" s="30"/>
      <c r="D148" s="34"/>
      <c r="E148" s="23"/>
      <c r="F148" s="25"/>
    </row>
    <row r="149" spans="1:6" x14ac:dyDescent="0.25">
      <c r="A149" s="29"/>
      <c r="C149" s="29"/>
      <c r="D149" s="33"/>
      <c r="E149" s="23"/>
      <c r="F149" s="25"/>
    </row>
    <row r="150" spans="1:6" x14ac:dyDescent="0.25">
      <c r="A150" s="30"/>
      <c r="C150" s="30"/>
      <c r="D150" s="34"/>
      <c r="E150" s="23"/>
      <c r="F150" s="25"/>
    </row>
    <row r="151" spans="1:6" x14ac:dyDescent="0.25">
      <c r="A151" s="29"/>
      <c r="C151" s="29"/>
      <c r="D151" s="33"/>
      <c r="E151" s="23"/>
      <c r="F151" s="25"/>
    </row>
    <row r="152" spans="1:6" x14ac:dyDescent="0.25">
      <c r="A152" s="30"/>
      <c r="C152" s="30"/>
      <c r="D152" s="34"/>
      <c r="E152" s="23"/>
      <c r="F152" s="25"/>
    </row>
    <row r="153" spans="1:6" x14ac:dyDescent="0.25">
      <c r="A153" s="29"/>
      <c r="C153" s="29"/>
      <c r="D153" s="33"/>
      <c r="E153" s="23"/>
      <c r="F153" s="25"/>
    </row>
    <row r="154" spans="1:6" x14ac:dyDescent="0.25">
      <c r="A154" s="30"/>
      <c r="C154" s="30"/>
      <c r="D154" s="34"/>
      <c r="E154" s="23"/>
      <c r="F154" s="25"/>
    </row>
    <row r="155" spans="1:6" x14ac:dyDescent="0.25">
      <c r="A155" s="29"/>
      <c r="C155" s="29"/>
      <c r="D155" s="33"/>
      <c r="E155" s="23"/>
      <c r="F155" s="25"/>
    </row>
    <row r="156" spans="1:6" x14ac:dyDescent="0.25">
      <c r="A156" s="30"/>
      <c r="C156" s="30"/>
      <c r="D156" s="34"/>
      <c r="E156" s="23"/>
      <c r="F156" s="25"/>
    </row>
    <row r="157" spans="1:6" x14ac:dyDescent="0.25">
      <c r="A157" s="29"/>
      <c r="C157" s="29"/>
      <c r="D157" s="33"/>
      <c r="E157" s="23"/>
      <c r="F157" s="25"/>
    </row>
    <row r="158" spans="1:6" x14ac:dyDescent="0.25">
      <c r="A158" s="30"/>
      <c r="C158" s="30"/>
      <c r="D158" s="34"/>
      <c r="E158" s="23"/>
      <c r="F158" s="25"/>
    </row>
    <row r="159" spans="1:6" x14ac:dyDescent="0.25">
      <c r="A159" s="29"/>
      <c r="C159" s="29"/>
      <c r="D159" s="33"/>
      <c r="E159" s="23"/>
      <c r="F159" s="25"/>
    </row>
    <row r="160" spans="1:6" x14ac:dyDescent="0.25">
      <c r="A160" s="30"/>
      <c r="C160" s="30"/>
      <c r="D160" s="34"/>
      <c r="E160" s="23"/>
      <c r="F160" s="25"/>
    </row>
    <row r="161" spans="1:6" x14ac:dyDescent="0.25">
      <c r="A161" s="29"/>
      <c r="C161" s="29"/>
      <c r="D161" s="33"/>
      <c r="E161" s="23"/>
      <c r="F161" s="25"/>
    </row>
    <row r="162" spans="1:6" x14ac:dyDescent="0.25">
      <c r="A162" s="30"/>
      <c r="C162" s="30"/>
      <c r="D162" s="34"/>
      <c r="E162" s="23"/>
      <c r="F162" s="25"/>
    </row>
    <row r="163" spans="1:6" x14ac:dyDescent="0.25">
      <c r="A163" s="29"/>
      <c r="C163" s="29"/>
      <c r="D163" s="33"/>
      <c r="E163" s="23"/>
      <c r="F163" s="25"/>
    </row>
    <row r="164" spans="1:6" x14ac:dyDescent="0.25">
      <c r="A164" s="30"/>
      <c r="C164" s="30"/>
      <c r="D164" s="34"/>
      <c r="E164" s="23"/>
      <c r="F164" s="25"/>
    </row>
    <row r="165" spans="1:6" x14ac:dyDescent="0.25">
      <c r="A165" s="29"/>
      <c r="C165" s="29"/>
      <c r="D165" s="33"/>
      <c r="E165" s="23"/>
      <c r="F165" s="25"/>
    </row>
    <row r="166" spans="1:6" x14ac:dyDescent="0.25">
      <c r="A166" s="31"/>
      <c r="C166" s="31"/>
      <c r="D166" s="33"/>
      <c r="E166" s="23"/>
      <c r="F166" s="25"/>
    </row>
    <row r="167" spans="1:6" x14ac:dyDescent="0.25">
      <c r="A167" s="30"/>
      <c r="C167" s="30"/>
      <c r="D167" s="34"/>
      <c r="E167" s="23"/>
      <c r="F167" s="25"/>
    </row>
    <row r="168" spans="1:6" x14ac:dyDescent="0.25">
      <c r="A168" s="29"/>
      <c r="C168" s="29"/>
      <c r="D168" s="33"/>
      <c r="E168" s="23"/>
      <c r="F168" s="25"/>
    </row>
    <row r="169" spans="1:6" x14ac:dyDescent="0.25">
      <c r="A169" s="30"/>
      <c r="C169" s="30"/>
      <c r="D169" s="34"/>
      <c r="E169" s="23"/>
      <c r="F169" s="25"/>
    </row>
    <row r="170" spans="1:6" x14ac:dyDescent="0.25">
      <c r="A170" s="29"/>
      <c r="C170" s="29"/>
      <c r="D170" s="33"/>
      <c r="E170" s="23"/>
      <c r="F170" s="25"/>
    </row>
    <row r="171" spans="1:6" x14ac:dyDescent="0.25">
      <c r="A171" s="31"/>
      <c r="C171" s="31"/>
      <c r="D171" s="33"/>
      <c r="E171" s="23"/>
      <c r="F171" s="25"/>
    </row>
    <row r="172" spans="1:6" x14ac:dyDescent="0.25">
      <c r="A172" s="31"/>
      <c r="C172" s="31"/>
      <c r="D172" s="34"/>
      <c r="E172" s="23"/>
      <c r="F172" s="25"/>
    </row>
    <row r="173" spans="1:6" x14ac:dyDescent="0.25">
      <c r="A173" s="30"/>
      <c r="C173" s="30"/>
      <c r="D173" s="33"/>
      <c r="E173" s="23"/>
      <c r="F173" s="25"/>
    </row>
    <row r="174" spans="1:6" x14ac:dyDescent="0.25">
      <c r="A174" s="29"/>
      <c r="C174" s="29"/>
      <c r="D174" s="33"/>
      <c r="E174" s="23"/>
      <c r="F174" s="25"/>
    </row>
    <row r="175" spans="1:6" x14ac:dyDescent="0.25">
      <c r="A175" s="31"/>
      <c r="C175" s="31"/>
      <c r="D175" s="34"/>
      <c r="E175" s="23"/>
      <c r="F175" s="25"/>
    </row>
    <row r="176" spans="1:6" x14ac:dyDescent="0.25">
      <c r="A176" s="30"/>
      <c r="C176" s="30"/>
      <c r="D176" s="33"/>
      <c r="E176" s="23"/>
      <c r="F176" s="25"/>
    </row>
    <row r="177" spans="1:6" x14ac:dyDescent="0.25">
      <c r="A177" s="29"/>
      <c r="C177" s="29"/>
      <c r="D177" s="33"/>
      <c r="E177" s="23"/>
      <c r="F177" s="25"/>
    </row>
    <row r="178" spans="1:6" x14ac:dyDescent="0.25">
      <c r="A178" s="31"/>
      <c r="C178" s="31"/>
      <c r="D178" s="34"/>
      <c r="E178" s="23"/>
      <c r="F178" s="25"/>
    </row>
    <row r="179" spans="1:6" x14ac:dyDescent="0.25">
      <c r="A179" s="30"/>
      <c r="C179" s="30"/>
      <c r="D179" s="33"/>
      <c r="E179" s="23"/>
      <c r="F179" s="25"/>
    </row>
    <row r="180" spans="1:6" x14ac:dyDescent="0.25">
      <c r="A180" s="29"/>
      <c r="C180" s="29"/>
      <c r="D180" s="33"/>
      <c r="E180" s="23"/>
      <c r="F180" s="25"/>
    </row>
    <row r="181" spans="1:6" x14ac:dyDescent="0.25">
      <c r="A181" s="31"/>
      <c r="C181" s="31"/>
      <c r="D181" s="34"/>
      <c r="E181" s="23"/>
      <c r="F181" s="25"/>
    </row>
    <row r="182" spans="1:6" x14ac:dyDescent="0.25">
      <c r="A182" s="30"/>
      <c r="C182" s="30"/>
      <c r="D182" s="33"/>
      <c r="E182" s="23"/>
      <c r="F182" s="25"/>
    </row>
    <row r="183" spans="1:6" x14ac:dyDescent="0.25">
      <c r="A183" s="31"/>
      <c r="C183" s="31"/>
      <c r="D183" s="33"/>
      <c r="E183" s="23"/>
      <c r="F183" s="25"/>
    </row>
    <row r="184" spans="1:6" x14ac:dyDescent="0.25">
      <c r="A184" s="29"/>
      <c r="C184" s="29"/>
      <c r="D184" s="33"/>
      <c r="E184" s="23"/>
      <c r="F184" s="25"/>
    </row>
    <row r="185" spans="1:6" x14ac:dyDescent="0.25">
      <c r="A185" s="31"/>
      <c r="C185" s="31"/>
      <c r="D185" s="33"/>
      <c r="E185" s="23"/>
      <c r="F185" s="25"/>
    </row>
    <row r="186" spans="1:6" x14ac:dyDescent="0.25">
      <c r="A186" s="29"/>
      <c r="C186" s="29"/>
      <c r="D186" s="33"/>
      <c r="E186" s="23"/>
      <c r="F186" s="25"/>
    </row>
    <row r="187" spans="1:6" x14ac:dyDescent="0.25">
      <c r="A187" s="31"/>
      <c r="C187" s="31"/>
      <c r="D187" s="34"/>
      <c r="E187" s="23"/>
      <c r="F187" s="25"/>
    </row>
    <row r="188" spans="1:6" x14ac:dyDescent="0.25">
      <c r="A188" s="30"/>
      <c r="C188" s="30"/>
      <c r="D188" s="34"/>
      <c r="E188" s="23"/>
      <c r="F188" s="25"/>
    </row>
    <row r="189" spans="1:6" x14ac:dyDescent="0.25">
      <c r="A189" s="30"/>
      <c r="C189" s="30"/>
      <c r="D189" s="34"/>
      <c r="E189" s="23"/>
      <c r="F189" s="25"/>
    </row>
    <row r="190" spans="1:6" x14ac:dyDescent="0.25">
      <c r="A190" s="30"/>
      <c r="C190" s="30"/>
      <c r="D190" s="30"/>
      <c r="E190" s="23"/>
      <c r="F190" s="25"/>
    </row>
    <row r="191" spans="1:6" x14ac:dyDescent="0.25">
      <c r="A191" s="31"/>
      <c r="C191" s="31"/>
      <c r="D191" s="32"/>
      <c r="E191" s="23"/>
      <c r="F191" s="25"/>
    </row>
    <row r="192" spans="1:6" x14ac:dyDescent="0.25">
      <c r="A192" s="31"/>
      <c r="C192" s="31"/>
      <c r="D192" s="32"/>
      <c r="E192" s="23"/>
      <c r="F192" s="25"/>
    </row>
    <row r="193" spans="1:6" x14ac:dyDescent="0.25">
      <c r="A193" s="31"/>
      <c r="C193" s="31"/>
      <c r="D193" s="32"/>
      <c r="E193" s="23"/>
      <c r="F193" s="25"/>
    </row>
    <row r="194" spans="1:6" x14ac:dyDescent="0.25">
      <c r="A194" s="31"/>
      <c r="C194" s="31"/>
      <c r="D194" s="32"/>
      <c r="E194" s="23"/>
      <c r="F194" s="25"/>
    </row>
    <row r="195" spans="1:6" x14ac:dyDescent="0.25">
      <c r="A195" s="31"/>
      <c r="C195" s="31"/>
      <c r="D195" s="32"/>
      <c r="E195" s="23"/>
      <c r="F195" s="25"/>
    </row>
    <row r="196" spans="1:6" x14ac:dyDescent="0.25">
      <c r="A196" s="31"/>
      <c r="C196" s="31"/>
      <c r="D196" s="32"/>
      <c r="E196" s="23"/>
      <c r="F196" s="25"/>
    </row>
    <row r="197" spans="1:6" x14ac:dyDescent="0.25">
      <c r="A197" s="31"/>
      <c r="C197" s="31"/>
      <c r="D197" s="32"/>
      <c r="E197" s="23"/>
      <c r="F197" s="25"/>
    </row>
    <row r="198" spans="1:6" x14ac:dyDescent="0.25">
      <c r="A198" s="31"/>
      <c r="C198" s="31"/>
      <c r="D198" s="32"/>
      <c r="E198" s="23"/>
      <c r="F198" s="25"/>
    </row>
    <row r="199" spans="1:6" x14ac:dyDescent="0.25">
      <c r="A199" s="31"/>
      <c r="C199" s="31"/>
      <c r="D199" s="32"/>
      <c r="E199" s="23"/>
      <c r="F199" s="25"/>
    </row>
    <row r="200" spans="1:6" x14ac:dyDescent="0.25">
      <c r="A200" s="31"/>
      <c r="C200" s="31"/>
      <c r="D200" s="32"/>
      <c r="E200" s="23"/>
      <c r="F200" s="25"/>
    </row>
    <row r="201" spans="1:6" x14ac:dyDescent="0.25">
      <c r="A201" s="31"/>
      <c r="C201" s="31"/>
      <c r="D201" s="32"/>
      <c r="E201" s="23"/>
      <c r="F201" s="25"/>
    </row>
    <row r="202" spans="1:6" x14ac:dyDescent="0.25">
      <c r="A202" s="31"/>
      <c r="C202" s="31"/>
      <c r="D202" s="32"/>
      <c r="E202" s="23"/>
      <c r="F202" s="25"/>
    </row>
    <row r="203" spans="1:6" x14ac:dyDescent="0.25">
      <c r="A203" s="31"/>
      <c r="C203" s="31"/>
      <c r="D203" s="32"/>
      <c r="E203" s="23"/>
      <c r="F203" s="25"/>
    </row>
    <row r="204" spans="1:6" x14ac:dyDescent="0.25">
      <c r="A204" s="31"/>
      <c r="C204" s="31"/>
      <c r="D204" s="32"/>
      <c r="E204" s="23"/>
      <c r="F204" s="25"/>
    </row>
    <row r="205" spans="1:6" x14ac:dyDescent="0.25">
      <c r="A205" s="31"/>
      <c r="C205" s="31"/>
      <c r="D205" s="32"/>
      <c r="E205" s="23"/>
      <c r="F205" s="25"/>
    </row>
    <row r="206" spans="1:6" x14ac:dyDescent="0.25">
      <c r="A206" s="31"/>
      <c r="C206" s="31"/>
      <c r="D206" s="32"/>
      <c r="E206" s="23"/>
      <c r="F206" s="25"/>
    </row>
    <row r="207" spans="1:6" x14ac:dyDescent="0.25">
      <c r="A207" s="31"/>
      <c r="C207" s="31"/>
      <c r="D207" s="32"/>
      <c r="E207" s="23"/>
      <c r="F207" s="25"/>
    </row>
    <row r="208" spans="1:6" x14ac:dyDescent="0.25">
      <c r="A208" s="31"/>
      <c r="C208" s="31"/>
      <c r="D208" s="32"/>
      <c r="E208" s="23"/>
      <c r="F208" s="25"/>
    </row>
    <row r="209" spans="1:6" x14ac:dyDescent="0.25">
      <c r="A209" s="31"/>
      <c r="C209" s="31"/>
      <c r="D209" s="32"/>
      <c r="E209" s="23"/>
      <c r="F209" s="25"/>
    </row>
    <row r="210" spans="1:6" x14ac:dyDescent="0.25">
      <c r="A210" s="31"/>
      <c r="C210" s="30"/>
      <c r="D210" s="30"/>
      <c r="E210" s="23"/>
      <c r="F210" s="23"/>
    </row>
    <row r="211" spans="1:6" ht="15" hidden="1" customHeight="1" x14ac:dyDescent="0.25">
      <c r="A211" s="31" t="s">
        <v>64</v>
      </c>
      <c r="C211" s="29" t="s">
        <v>133</v>
      </c>
      <c r="D211" s="30"/>
      <c r="E211" s="23"/>
      <c r="F211" s="25" t="s">
        <v>75</v>
      </c>
    </row>
    <row r="212" spans="1:6" ht="15" hidden="1" customHeight="1" x14ac:dyDescent="0.25">
      <c r="A212" s="30"/>
      <c r="C212" s="31" t="s">
        <v>121</v>
      </c>
      <c r="D212" s="32">
        <v>3786</v>
      </c>
      <c r="E212" s="23"/>
      <c r="F212" s="23"/>
    </row>
    <row r="213" spans="1:6" ht="15" hidden="1" customHeight="1" x14ac:dyDescent="0.25">
      <c r="A213" s="29" t="s">
        <v>65</v>
      </c>
      <c r="C213" s="30"/>
      <c r="D213" s="30"/>
      <c r="E213" s="23"/>
      <c r="F213" s="25" t="s">
        <v>75</v>
      </c>
    </row>
    <row r="214" spans="1:6" ht="15" hidden="1" customHeight="1" x14ac:dyDescent="0.25">
      <c r="A214" s="31" t="s">
        <v>64</v>
      </c>
      <c r="C214" s="31" t="s">
        <v>121</v>
      </c>
      <c r="D214" s="32">
        <v>3786</v>
      </c>
      <c r="E214" s="23"/>
      <c r="F214" s="23"/>
    </row>
    <row r="215" spans="1:6" ht="15" hidden="1" customHeight="1" x14ac:dyDescent="0.25">
      <c r="A215" s="30"/>
      <c r="C215" s="29" t="s">
        <v>136</v>
      </c>
      <c r="D215" s="30"/>
      <c r="E215" s="23"/>
      <c r="F215" s="25" t="s">
        <v>75</v>
      </c>
    </row>
    <row r="216" spans="1:6" ht="15" hidden="1" customHeight="1" x14ac:dyDescent="0.25">
      <c r="A216" s="29" t="s">
        <v>66</v>
      </c>
      <c r="C216" s="31" t="s">
        <v>137</v>
      </c>
      <c r="D216" s="32">
        <v>2</v>
      </c>
      <c r="E216" s="23"/>
      <c r="F216" s="23"/>
    </row>
    <row r="217" spans="1:6" ht="15" hidden="1" customHeight="1" x14ac:dyDescent="0.25">
      <c r="A217" s="31" t="s">
        <v>64</v>
      </c>
      <c r="C217" s="29" t="s">
        <v>140</v>
      </c>
      <c r="D217" s="30"/>
      <c r="E217" s="23"/>
      <c r="F217" s="25" t="s">
        <v>75</v>
      </c>
    </row>
    <row r="218" spans="1:6" ht="15" hidden="1" customHeight="1" x14ac:dyDescent="0.25">
      <c r="A218" s="30"/>
      <c r="C218" s="31" t="s">
        <v>137</v>
      </c>
      <c r="D218" s="32">
        <v>13</v>
      </c>
      <c r="E218" s="23"/>
      <c r="F218" s="23"/>
    </row>
    <row r="219" spans="1:6" ht="15" hidden="1" customHeight="1" x14ac:dyDescent="0.25">
      <c r="A219" s="29" t="s">
        <v>67</v>
      </c>
      <c r="C219" s="30"/>
      <c r="D219" s="33">
        <v>2597.83</v>
      </c>
      <c r="E219" s="23"/>
      <c r="F219" s="25" t="s">
        <v>75</v>
      </c>
    </row>
    <row r="220" spans="1:6" ht="15" hidden="1" customHeight="1" x14ac:dyDescent="0.25">
      <c r="A220" s="31" t="s">
        <v>64</v>
      </c>
      <c r="C220" s="29" t="s">
        <v>98</v>
      </c>
      <c r="D220" s="34">
        <v>2597.83</v>
      </c>
      <c r="E220" s="23"/>
      <c r="F220" s="23"/>
    </row>
    <row r="221" spans="1:6" ht="15" hidden="1" customHeight="1" x14ac:dyDescent="0.25">
      <c r="A221" s="30"/>
      <c r="C221" s="30"/>
      <c r="D221" s="33">
        <v>1465.48</v>
      </c>
      <c r="E221" s="23"/>
      <c r="F221" s="25" t="s">
        <v>75</v>
      </c>
    </row>
    <row r="222" spans="1:6" ht="15" hidden="1" customHeight="1" x14ac:dyDescent="0.25">
      <c r="A222" s="31" t="s">
        <v>64</v>
      </c>
      <c r="C222" s="29" t="s">
        <v>99</v>
      </c>
      <c r="D222" s="34">
        <v>1465.48</v>
      </c>
      <c r="E222" s="23"/>
      <c r="F222" s="23"/>
    </row>
    <row r="223" spans="1:6" ht="15" hidden="1" customHeight="1" x14ac:dyDescent="0.25">
      <c r="A223" s="29" t="s">
        <v>69</v>
      </c>
      <c r="C223" s="30"/>
      <c r="D223" s="33">
        <v>2191.4</v>
      </c>
      <c r="E223" s="23"/>
      <c r="F223" s="25" t="s">
        <v>75</v>
      </c>
    </row>
    <row r="224" spans="1:6" ht="15" hidden="1" customHeight="1" x14ac:dyDescent="0.25">
      <c r="A224" s="31" t="s">
        <v>70</v>
      </c>
      <c r="C224" s="29" t="s">
        <v>100</v>
      </c>
      <c r="D224" s="34">
        <v>2191.4</v>
      </c>
      <c r="E224" s="23"/>
      <c r="F224" s="23"/>
    </row>
    <row r="225" spans="1:6" ht="15" hidden="1" customHeight="1" x14ac:dyDescent="0.25">
      <c r="A225" s="29" t="s">
        <v>71</v>
      </c>
      <c r="C225" s="30"/>
      <c r="D225" s="33">
        <v>1082.98</v>
      </c>
      <c r="E225" s="23"/>
      <c r="F225" s="25" t="s">
        <v>75</v>
      </c>
    </row>
    <row r="226" spans="1:6" ht="15" hidden="1" customHeight="1" x14ac:dyDescent="0.25">
      <c r="A226" s="31" t="s">
        <v>72</v>
      </c>
      <c r="C226" s="29" t="s">
        <v>101</v>
      </c>
      <c r="D226" s="34">
        <v>1082.98</v>
      </c>
      <c r="E226" s="23"/>
      <c r="F226" s="23"/>
    </row>
    <row r="227" spans="1:6" ht="15" hidden="1" customHeight="1" x14ac:dyDescent="0.25">
      <c r="A227" s="23"/>
      <c r="C227" s="30"/>
      <c r="D227" s="33">
        <v>660.54</v>
      </c>
      <c r="E227" s="23"/>
      <c r="F227" s="25" t="s">
        <v>75</v>
      </c>
    </row>
    <row r="228" spans="1:6" ht="15" hidden="1" customHeight="1" x14ac:dyDescent="0.25">
      <c r="A228" s="22" t="s">
        <v>28</v>
      </c>
      <c r="C228" s="29" t="s">
        <v>102</v>
      </c>
      <c r="D228" s="34">
        <v>660.54</v>
      </c>
      <c r="E228" s="23"/>
      <c r="F228" s="23"/>
    </row>
    <row r="229" spans="1:6" ht="15" hidden="1" customHeight="1" x14ac:dyDescent="0.25">
      <c r="A229" s="23"/>
      <c r="C229" s="30"/>
      <c r="D229" s="33">
        <v>166.68</v>
      </c>
      <c r="E229" s="23"/>
      <c r="F229" s="25" t="s">
        <v>75</v>
      </c>
    </row>
    <row r="230" spans="1:6" ht="15" hidden="1" customHeight="1" x14ac:dyDescent="0.25">
      <c r="A230" s="22" t="s">
        <v>29</v>
      </c>
      <c r="C230" s="29" t="s">
        <v>103</v>
      </c>
      <c r="D230" s="34">
        <v>166.68</v>
      </c>
      <c r="E230" s="23"/>
      <c r="F230" s="23"/>
    </row>
    <row r="231" spans="1:6" ht="15" hidden="1" customHeight="1" x14ac:dyDescent="0.25">
      <c r="A231" s="23"/>
      <c r="C231" s="30"/>
      <c r="D231" s="33">
        <v>8660</v>
      </c>
      <c r="E231" s="23"/>
      <c r="F231" s="25" t="s">
        <v>75</v>
      </c>
    </row>
    <row r="232" spans="1:6" ht="15" hidden="1" customHeight="1" x14ac:dyDescent="0.25">
      <c r="A232" s="22" t="s">
        <v>30</v>
      </c>
      <c r="C232" s="29" t="s">
        <v>104</v>
      </c>
      <c r="D232" s="34">
        <v>8660</v>
      </c>
      <c r="E232" s="23"/>
      <c r="F232" s="23"/>
    </row>
    <row r="233" spans="1:6" ht="15" hidden="1" customHeight="1" x14ac:dyDescent="0.25">
      <c r="A233" s="23"/>
      <c r="C233" s="30"/>
      <c r="D233" s="33">
        <v>135.47999999999999</v>
      </c>
      <c r="E233" s="23"/>
      <c r="F233" s="25" t="s">
        <v>75</v>
      </c>
    </row>
    <row r="234" spans="1:6" ht="15" hidden="1" customHeight="1" x14ac:dyDescent="0.25">
      <c r="A234" s="22" t="s">
        <v>31</v>
      </c>
      <c r="C234" s="29" t="s">
        <v>105</v>
      </c>
      <c r="D234" s="34">
        <v>135.47999999999999</v>
      </c>
      <c r="E234" s="23"/>
      <c r="F234" s="23"/>
    </row>
    <row r="235" spans="1:6" ht="15" hidden="1" customHeight="1" x14ac:dyDescent="0.25">
      <c r="A235" s="23"/>
      <c r="C235" s="30"/>
      <c r="D235" s="33">
        <v>103.45</v>
      </c>
      <c r="E235" s="23"/>
      <c r="F235" s="25" t="s">
        <v>75</v>
      </c>
    </row>
    <row r="236" spans="1:6" ht="15" hidden="1" customHeight="1" x14ac:dyDescent="0.25">
      <c r="A236" s="22" t="s">
        <v>32</v>
      </c>
      <c r="C236" s="29" t="s">
        <v>106</v>
      </c>
      <c r="D236" s="34">
        <v>103.45</v>
      </c>
      <c r="E236" s="23"/>
      <c r="F236" s="23"/>
    </row>
    <row r="237" spans="1:6" ht="15" hidden="1" customHeight="1" x14ac:dyDescent="0.25">
      <c r="A237" s="23"/>
      <c r="C237" s="30"/>
      <c r="D237" s="33">
        <v>103.45</v>
      </c>
      <c r="E237" s="23"/>
      <c r="F237" s="25" t="s">
        <v>75</v>
      </c>
    </row>
    <row r="238" spans="1:6" ht="15" hidden="1" customHeight="1" x14ac:dyDescent="0.25">
      <c r="A238" s="22" t="s">
        <v>33</v>
      </c>
      <c r="C238" s="29" t="s">
        <v>107</v>
      </c>
      <c r="D238" s="34">
        <v>103.45</v>
      </c>
      <c r="E238" s="23"/>
      <c r="F238" s="23"/>
    </row>
    <row r="239" spans="1:6" ht="15" hidden="1" customHeight="1" x14ac:dyDescent="0.25">
      <c r="A239" s="23"/>
      <c r="C239" s="30"/>
      <c r="D239" s="33">
        <v>103.45</v>
      </c>
      <c r="E239" s="23"/>
      <c r="F239" s="25" t="s">
        <v>75</v>
      </c>
    </row>
    <row r="240" spans="1:6" ht="15" hidden="1" customHeight="1" x14ac:dyDescent="0.25">
      <c r="A240" s="22" t="s">
        <v>34</v>
      </c>
      <c r="C240" s="29" t="s">
        <v>108</v>
      </c>
      <c r="D240" s="34">
        <v>103.45</v>
      </c>
      <c r="E240" s="23"/>
      <c r="F240" s="23"/>
    </row>
    <row r="241" spans="1:6" ht="15" hidden="1" customHeight="1" x14ac:dyDescent="0.25">
      <c r="A241" s="23"/>
      <c r="C241" s="30"/>
      <c r="D241" s="33">
        <v>211.21</v>
      </c>
      <c r="E241" s="23"/>
      <c r="F241" s="25" t="s">
        <v>75</v>
      </c>
    </row>
    <row r="242" spans="1:6" ht="15" hidden="1" customHeight="1" x14ac:dyDescent="0.25">
      <c r="A242" s="22" t="s">
        <v>35</v>
      </c>
      <c r="C242" s="29" t="s">
        <v>109</v>
      </c>
      <c r="D242" s="34">
        <v>211.21</v>
      </c>
      <c r="E242" s="23"/>
      <c r="F242" s="23"/>
    </row>
    <row r="243" spans="1:6" ht="15" hidden="1" customHeight="1" x14ac:dyDescent="0.25">
      <c r="A243" s="23"/>
      <c r="C243" s="30"/>
      <c r="D243" s="33">
        <v>211.21</v>
      </c>
      <c r="E243" s="23"/>
      <c r="F243" s="25" t="s">
        <v>75</v>
      </c>
    </row>
    <row r="244" spans="1:6" ht="15" hidden="1" customHeight="1" x14ac:dyDescent="0.25">
      <c r="A244" s="22" t="s">
        <v>36</v>
      </c>
      <c r="C244" s="29" t="s">
        <v>110</v>
      </c>
      <c r="D244" s="34">
        <v>211.21</v>
      </c>
      <c r="E244" s="23"/>
      <c r="F244" s="23"/>
    </row>
    <row r="245" spans="1:6" ht="15" hidden="1" customHeight="1" x14ac:dyDescent="0.25">
      <c r="A245" s="23"/>
      <c r="C245" s="30"/>
      <c r="D245" s="33">
        <v>211.21</v>
      </c>
      <c r="E245" s="23"/>
      <c r="F245" s="25" t="s">
        <v>75</v>
      </c>
    </row>
    <row r="246" spans="1:6" ht="15" hidden="1" customHeight="1" x14ac:dyDescent="0.25">
      <c r="A246" s="22" t="s">
        <v>37</v>
      </c>
      <c r="C246" s="29" t="s">
        <v>111</v>
      </c>
      <c r="D246" s="34">
        <v>211.21</v>
      </c>
      <c r="E246" s="23"/>
      <c r="F246" s="23"/>
    </row>
    <row r="247" spans="1:6" ht="15" hidden="1" customHeight="1" x14ac:dyDescent="0.25">
      <c r="A247" s="23"/>
      <c r="C247" s="30"/>
      <c r="D247" s="33">
        <v>221.21</v>
      </c>
      <c r="E247" s="23"/>
      <c r="F247" s="25" t="s">
        <v>75</v>
      </c>
    </row>
    <row r="248" spans="1:6" ht="15" hidden="1" customHeight="1" x14ac:dyDescent="0.25">
      <c r="A248" s="22" t="s">
        <v>38</v>
      </c>
      <c r="C248" s="29" t="s">
        <v>111</v>
      </c>
      <c r="D248" s="34">
        <v>221.21</v>
      </c>
      <c r="E248" s="23"/>
      <c r="F248" s="23"/>
    </row>
    <row r="249" spans="1:6" ht="15" hidden="1" customHeight="1" x14ac:dyDescent="0.25">
      <c r="A249" s="23"/>
      <c r="C249" s="30"/>
      <c r="D249" s="33">
        <v>221.21</v>
      </c>
      <c r="E249" s="23"/>
      <c r="F249" s="25" t="s">
        <v>75</v>
      </c>
    </row>
    <row r="250" spans="1:6" ht="15" hidden="1" customHeight="1" x14ac:dyDescent="0.25">
      <c r="A250" s="22" t="s">
        <v>39</v>
      </c>
      <c r="C250" s="29" t="s">
        <v>112</v>
      </c>
      <c r="D250" s="34">
        <v>221.21</v>
      </c>
      <c r="E250" s="23"/>
      <c r="F250" s="23"/>
    </row>
    <row r="251" spans="1:6" ht="15" hidden="1" customHeight="1" x14ac:dyDescent="0.25">
      <c r="A251" s="23"/>
      <c r="C251" s="30"/>
      <c r="D251" s="33">
        <v>1701.17</v>
      </c>
      <c r="E251" s="23"/>
      <c r="F251" s="25" t="s">
        <v>75</v>
      </c>
    </row>
    <row r="252" spans="1:6" ht="15" hidden="1" customHeight="1" x14ac:dyDescent="0.25">
      <c r="A252" s="22" t="s">
        <v>40</v>
      </c>
      <c r="C252" s="29" t="s">
        <v>113</v>
      </c>
      <c r="D252" s="34">
        <v>1701.17</v>
      </c>
      <c r="E252" s="23"/>
      <c r="F252" s="23"/>
    </row>
    <row r="253" spans="1:6" ht="15" hidden="1" customHeight="1" x14ac:dyDescent="0.25">
      <c r="A253" s="23"/>
      <c r="C253" s="30"/>
      <c r="D253" s="33">
        <v>1292.24</v>
      </c>
      <c r="E253" s="23"/>
      <c r="F253" s="25" t="s">
        <v>75</v>
      </c>
    </row>
    <row r="254" spans="1:6" ht="15" hidden="1" customHeight="1" x14ac:dyDescent="0.25">
      <c r="A254" s="22" t="s">
        <v>41</v>
      </c>
      <c r="C254" s="29" t="s">
        <v>114</v>
      </c>
      <c r="D254" s="34">
        <v>1292.24</v>
      </c>
      <c r="E254" s="23"/>
      <c r="F254" s="23"/>
    </row>
    <row r="255" spans="1:6" ht="15" hidden="1" customHeight="1" x14ac:dyDescent="0.25">
      <c r="A255" s="23"/>
      <c r="C255" s="30"/>
      <c r="D255" s="33">
        <v>170.69</v>
      </c>
      <c r="E255" s="23"/>
      <c r="F255" s="25" t="s">
        <v>75</v>
      </c>
    </row>
    <row r="256" spans="1:6" ht="15" hidden="1" customHeight="1" x14ac:dyDescent="0.25">
      <c r="A256" s="22" t="s">
        <v>42</v>
      </c>
      <c r="C256" s="29" t="s">
        <v>115</v>
      </c>
      <c r="D256" s="34">
        <v>170.69</v>
      </c>
      <c r="E256" s="23"/>
      <c r="F256" s="23"/>
    </row>
    <row r="257" spans="1:6" ht="15" hidden="1" customHeight="1" x14ac:dyDescent="0.25">
      <c r="A257" s="23"/>
      <c r="C257" s="30"/>
      <c r="D257" s="33">
        <v>50</v>
      </c>
      <c r="E257" s="23"/>
      <c r="F257" s="25" t="s">
        <v>75</v>
      </c>
    </row>
    <row r="258" spans="1:6" ht="15" hidden="1" customHeight="1" x14ac:dyDescent="0.25">
      <c r="A258" s="22" t="s">
        <v>43</v>
      </c>
      <c r="C258" s="29" t="s">
        <v>116</v>
      </c>
      <c r="D258" s="34">
        <v>50</v>
      </c>
      <c r="E258" s="23"/>
      <c r="F258" s="23"/>
    </row>
    <row r="259" spans="1:6" ht="15" hidden="1" customHeight="1" x14ac:dyDescent="0.25">
      <c r="A259" s="23"/>
      <c r="C259" s="30"/>
      <c r="D259" s="33">
        <v>1982.76</v>
      </c>
      <c r="E259" s="23"/>
      <c r="F259" s="25" t="s">
        <v>75</v>
      </c>
    </row>
    <row r="260" spans="1:6" ht="15" hidden="1" customHeight="1" x14ac:dyDescent="0.25">
      <c r="A260" s="22" t="s">
        <v>44</v>
      </c>
      <c r="C260" s="29" t="s">
        <v>117</v>
      </c>
      <c r="D260" s="34">
        <v>1982.76</v>
      </c>
      <c r="E260" s="23"/>
      <c r="F260" s="23"/>
    </row>
    <row r="261" spans="1:6" ht="15" hidden="1" customHeight="1" x14ac:dyDescent="0.25">
      <c r="A261" s="23"/>
      <c r="C261" s="30"/>
      <c r="D261" s="33">
        <v>2936.64</v>
      </c>
      <c r="E261" s="23"/>
      <c r="F261" s="25" t="s">
        <v>75</v>
      </c>
    </row>
    <row r="262" spans="1:6" ht="15" hidden="1" customHeight="1" x14ac:dyDescent="0.25">
      <c r="A262" s="22" t="s">
        <v>45</v>
      </c>
      <c r="C262" s="29" t="s">
        <v>118</v>
      </c>
      <c r="D262" s="34">
        <v>2936.64</v>
      </c>
      <c r="E262" s="23"/>
      <c r="F262" s="23"/>
    </row>
    <row r="263" spans="1:6" ht="15" hidden="1" customHeight="1" x14ac:dyDescent="0.25">
      <c r="A263" s="23"/>
      <c r="C263" s="30"/>
      <c r="D263" s="33">
        <v>281.81</v>
      </c>
      <c r="E263" s="23"/>
      <c r="F263" s="25" t="s">
        <v>75</v>
      </c>
    </row>
    <row r="264" spans="1:6" ht="15" hidden="1" customHeight="1" x14ac:dyDescent="0.25">
      <c r="A264" s="22" t="s">
        <v>46</v>
      </c>
      <c r="C264" s="29" t="s">
        <v>119</v>
      </c>
      <c r="D264" s="34">
        <v>281.81</v>
      </c>
      <c r="E264" s="23"/>
      <c r="F264" s="23"/>
    </row>
    <row r="265" spans="1:6" ht="15" hidden="1" customHeight="1" x14ac:dyDescent="0.25">
      <c r="A265" s="23"/>
      <c r="C265" s="30"/>
      <c r="D265" s="33">
        <v>0</v>
      </c>
      <c r="E265" s="23"/>
      <c r="F265" s="25" t="s">
        <v>75</v>
      </c>
    </row>
    <row r="266" spans="1:6" ht="15" hidden="1" customHeight="1" x14ac:dyDescent="0.25">
      <c r="A266" s="22" t="s">
        <v>47</v>
      </c>
      <c r="C266" s="29" t="s">
        <v>120</v>
      </c>
      <c r="D266" s="33">
        <v>862.07</v>
      </c>
      <c r="E266" s="23"/>
      <c r="F266" s="23"/>
    </row>
    <row r="267" spans="1:6" ht="15" hidden="1" customHeight="1" x14ac:dyDescent="0.25">
      <c r="A267" s="23"/>
      <c r="C267" s="31" t="s">
        <v>121</v>
      </c>
      <c r="D267" s="34">
        <v>862.07</v>
      </c>
      <c r="E267" s="23"/>
      <c r="F267" s="25" t="s">
        <v>75</v>
      </c>
    </row>
    <row r="268" spans="1:6" ht="15" hidden="1" customHeight="1" x14ac:dyDescent="0.25">
      <c r="A268" s="22" t="s">
        <v>48</v>
      </c>
      <c r="C268" s="30"/>
      <c r="D268" s="33">
        <v>200000</v>
      </c>
      <c r="E268" s="23"/>
      <c r="F268" s="23"/>
    </row>
    <row r="269" spans="1:6" ht="15" hidden="1" customHeight="1" x14ac:dyDescent="0.25">
      <c r="A269" s="23"/>
      <c r="C269" s="29" t="s">
        <v>124</v>
      </c>
      <c r="D269" s="34">
        <v>200000</v>
      </c>
      <c r="E269" s="23"/>
      <c r="F269" s="25" t="s">
        <v>75</v>
      </c>
    </row>
    <row r="270" spans="1:6" ht="15" hidden="1" customHeight="1" x14ac:dyDescent="0.25">
      <c r="A270" s="22" t="s">
        <v>49</v>
      </c>
      <c r="C270" s="30"/>
      <c r="D270" s="33">
        <v>0</v>
      </c>
      <c r="E270" s="23"/>
      <c r="F270" s="23"/>
    </row>
    <row r="271" spans="1:6" ht="15" hidden="1" customHeight="1" x14ac:dyDescent="0.25">
      <c r="A271" s="23"/>
      <c r="C271" s="29" t="s">
        <v>125</v>
      </c>
      <c r="D271" s="33">
        <v>11637.93</v>
      </c>
      <c r="E271" s="23"/>
      <c r="F271" s="25" t="s">
        <v>75</v>
      </c>
    </row>
    <row r="272" spans="1:6" ht="15" hidden="1" customHeight="1" x14ac:dyDescent="0.25">
      <c r="A272" s="22" t="s">
        <v>50</v>
      </c>
      <c r="C272" s="31" t="s">
        <v>121</v>
      </c>
      <c r="D272" s="33">
        <v>11892.24</v>
      </c>
      <c r="E272" s="23"/>
      <c r="F272" s="23"/>
    </row>
    <row r="273" spans="1:6" ht="15" hidden="1" customHeight="1" x14ac:dyDescent="0.25">
      <c r="A273" s="23"/>
      <c r="C273" s="31" t="s">
        <v>121</v>
      </c>
      <c r="D273" s="34">
        <v>11892.24</v>
      </c>
      <c r="E273" s="23"/>
      <c r="F273" s="25" t="s">
        <v>75</v>
      </c>
    </row>
    <row r="274" spans="1:6" ht="15" hidden="1" customHeight="1" x14ac:dyDescent="0.25">
      <c r="A274" s="22" t="s">
        <v>51</v>
      </c>
      <c r="C274" s="30"/>
      <c r="D274" s="33">
        <v>0</v>
      </c>
      <c r="E274" s="23"/>
      <c r="F274" s="23"/>
    </row>
    <row r="275" spans="1:6" ht="15" hidden="1" customHeight="1" x14ac:dyDescent="0.25">
      <c r="A275" s="23"/>
      <c r="C275" s="29" t="s">
        <v>130</v>
      </c>
      <c r="D275" s="33">
        <v>450</v>
      </c>
      <c r="E275" s="23"/>
      <c r="F275" s="25" t="s">
        <v>75</v>
      </c>
    </row>
    <row r="276" spans="1:6" ht="15" hidden="1" customHeight="1" x14ac:dyDescent="0.25">
      <c r="A276" s="22" t="s">
        <v>52</v>
      </c>
      <c r="C276" s="31" t="s">
        <v>121</v>
      </c>
      <c r="D276" s="34">
        <v>450</v>
      </c>
      <c r="E276" s="23"/>
      <c r="F276" s="23"/>
    </row>
    <row r="277" spans="1:6" ht="15" hidden="1" customHeight="1" x14ac:dyDescent="0.25">
      <c r="A277" s="23"/>
      <c r="C277" s="30"/>
      <c r="D277" s="33">
        <v>0</v>
      </c>
      <c r="E277" s="23"/>
      <c r="F277" s="25" t="s">
        <v>75</v>
      </c>
    </row>
    <row r="278" spans="1:6" ht="15" hidden="1" customHeight="1" x14ac:dyDescent="0.25">
      <c r="A278" s="22" t="s">
        <v>53</v>
      </c>
      <c r="C278" s="29" t="s">
        <v>132</v>
      </c>
      <c r="D278" s="33">
        <v>1950</v>
      </c>
      <c r="E278" s="23"/>
      <c r="F278" s="23"/>
    </row>
    <row r="279" spans="1:6" ht="15" hidden="1" customHeight="1" x14ac:dyDescent="0.25">
      <c r="A279" s="23"/>
      <c r="C279" s="31" t="s">
        <v>121</v>
      </c>
      <c r="D279" s="34">
        <v>1950</v>
      </c>
      <c r="E279" s="23"/>
      <c r="F279" s="25" t="s">
        <v>75</v>
      </c>
    </row>
    <row r="280" spans="1:6" ht="15" hidden="1" customHeight="1" x14ac:dyDescent="0.25">
      <c r="A280" s="22" t="s">
        <v>54</v>
      </c>
      <c r="C280" s="30"/>
      <c r="D280" s="33">
        <v>0</v>
      </c>
      <c r="E280" s="23"/>
      <c r="F280" s="23"/>
    </row>
    <row r="281" spans="1:6" ht="15" hidden="1" customHeight="1" x14ac:dyDescent="0.25">
      <c r="A281" s="23"/>
      <c r="C281" s="29" t="s">
        <v>133</v>
      </c>
      <c r="D281" s="33">
        <v>1129.3800000000001</v>
      </c>
      <c r="E281" s="23"/>
      <c r="F281" s="25" t="s">
        <v>75</v>
      </c>
    </row>
    <row r="282" spans="1:6" ht="15" hidden="1" customHeight="1" x14ac:dyDescent="0.25">
      <c r="A282" s="22" t="s">
        <v>55</v>
      </c>
      <c r="C282" s="31" t="s">
        <v>121</v>
      </c>
      <c r="D282" s="34">
        <v>1129.3800000000001</v>
      </c>
      <c r="E282" s="23"/>
      <c r="F282" s="23"/>
    </row>
    <row r="283" spans="1:6" ht="15" hidden="1" customHeight="1" x14ac:dyDescent="0.25">
      <c r="A283" s="23"/>
      <c r="C283" s="30"/>
      <c r="D283" s="33">
        <v>275.86</v>
      </c>
      <c r="E283" s="23"/>
      <c r="F283" s="25" t="s">
        <v>75</v>
      </c>
    </row>
    <row r="284" spans="1:6" ht="15" hidden="1" customHeight="1" x14ac:dyDescent="0.25">
      <c r="A284" s="22" t="s">
        <v>56</v>
      </c>
      <c r="C284" s="31" t="s">
        <v>121</v>
      </c>
      <c r="D284" s="33">
        <v>0</v>
      </c>
      <c r="E284" s="23"/>
      <c r="F284" s="23"/>
    </row>
    <row r="285" spans="1:6" ht="15" hidden="1" customHeight="1" x14ac:dyDescent="0.25">
      <c r="A285" s="23"/>
      <c r="C285" s="29" t="s">
        <v>136</v>
      </c>
      <c r="D285" s="33">
        <v>686.14</v>
      </c>
      <c r="E285" s="23"/>
      <c r="F285" s="25" t="s">
        <v>75</v>
      </c>
    </row>
    <row r="286" spans="1:6" ht="15" hidden="1" customHeight="1" x14ac:dyDescent="0.25">
      <c r="A286" s="22" t="s">
        <v>57</v>
      </c>
      <c r="C286" s="31" t="s">
        <v>137</v>
      </c>
      <c r="D286" s="33">
        <v>0</v>
      </c>
      <c r="E286" s="23"/>
      <c r="F286" s="23"/>
    </row>
    <row r="287" spans="1:6" ht="15" hidden="1" customHeight="1" x14ac:dyDescent="0.25">
      <c r="A287" s="23"/>
      <c r="C287" s="29" t="s">
        <v>140</v>
      </c>
      <c r="D287" s="33">
        <v>2542.2399999999998</v>
      </c>
      <c r="E287" s="23"/>
      <c r="F287" s="25" t="s">
        <v>75</v>
      </c>
    </row>
    <row r="288" spans="1:6" ht="15" hidden="1" customHeight="1" x14ac:dyDescent="0.25">
      <c r="A288" s="22" t="s">
        <v>58</v>
      </c>
      <c r="C288" s="31" t="s">
        <v>137</v>
      </c>
      <c r="D288" s="34">
        <v>2542.2399999999998</v>
      </c>
      <c r="E288" s="23"/>
      <c r="F288" s="23"/>
    </row>
    <row r="289" spans="1:6" ht="15" hidden="1" customHeight="1" x14ac:dyDescent="0.25">
      <c r="A289" s="23"/>
      <c r="C289" s="23"/>
      <c r="D289" s="34">
        <v>1207586.56</v>
      </c>
      <c r="E289" s="23"/>
      <c r="F289" s="25" t="s">
        <v>75</v>
      </c>
    </row>
    <row r="290" spans="1:6" ht="15" hidden="1" customHeight="1" x14ac:dyDescent="0.25">
      <c r="A290" s="22" t="s">
        <v>59</v>
      </c>
      <c r="C290" s="22" t="s">
        <v>101</v>
      </c>
      <c r="D290" s="34">
        <v>1207586.56</v>
      </c>
      <c r="E290" s="23"/>
      <c r="F290" s="23"/>
    </row>
    <row r="291" spans="1:6" ht="15" hidden="1" customHeight="1" x14ac:dyDescent="0.25">
      <c r="A291" s="24" t="s">
        <v>60</v>
      </c>
      <c r="C291" s="23"/>
      <c r="D291" s="28">
        <v>1082.98</v>
      </c>
      <c r="E291" s="23"/>
      <c r="F291" s="25" t="s">
        <v>75</v>
      </c>
    </row>
    <row r="292" spans="1:6" ht="15" hidden="1" customHeight="1" x14ac:dyDescent="0.25">
      <c r="A292" s="23"/>
      <c r="C292" s="22" t="s">
        <v>102</v>
      </c>
      <c r="D292" s="27">
        <v>660.54</v>
      </c>
      <c r="E292" s="23"/>
      <c r="F292" s="23"/>
    </row>
    <row r="293" spans="1:6" ht="15" hidden="1" customHeight="1" x14ac:dyDescent="0.25">
      <c r="A293" s="22" t="s">
        <v>61</v>
      </c>
      <c r="C293" s="23"/>
      <c r="D293" s="28">
        <v>660.54</v>
      </c>
      <c r="E293" s="23"/>
      <c r="F293" s="25" t="s">
        <v>75</v>
      </c>
    </row>
    <row r="294" spans="1:6" ht="15" hidden="1" customHeight="1" x14ac:dyDescent="0.25">
      <c r="A294" s="23"/>
      <c r="C294" s="22" t="s">
        <v>103</v>
      </c>
      <c r="D294" s="27">
        <v>166.68</v>
      </c>
      <c r="E294" s="23"/>
      <c r="F294" s="23"/>
    </row>
    <row r="295" spans="1:6" ht="15" hidden="1" customHeight="1" x14ac:dyDescent="0.25">
      <c r="A295" s="22" t="s">
        <v>62</v>
      </c>
      <c r="C295" s="23"/>
      <c r="D295" s="28">
        <v>166.68</v>
      </c>
      <c r="E295" s="23"/>
      <c r="F295" s="25" t="s">
        <v>75</v>
      </c>
    </row>
    <row r="296" spans="1:6" ht="15" hidden="1" customHeight="1" x14ac:dyDescent="0.25">
      <c r="A296" s="22" t="s">
        <v>62</v>
      </c>
      <c r="C296" s="22" t="s">
        <v>104</v>
      </c>
      <c r="D296" s="27">
        <v>8660</v>
      </c>
      <c r="E296" s="23"/>
      <c r="F296" s="23"/>
    </row>
    <row r="297" spans="1:6" ht="15" hidden="1" customHeight="1" x14ac:dyDescent="0.25">
      <c r="A297" s="23"/>
      <c r="C297" s="23"/>
      <c r="D297" s="28">
        <v>8660</v>
      </c>
      <c r="E297" s="23"/>
      <c r="F297" s="25" t="s">
        <v>75</v>
      </c>
    </row>
    <row r="298" spans="1:6" ht="15" hidden="1" customHeight="1" x14ac:dyDescent="0.25">
      <c r="A298" s="22" t="s">
        <v>43</v>
      </c>
      <c r="C298" s="22" t="s">
        <v>105</v>
      </c>
      <c r="D298" s="27">
        <v>135.47999999999999</v>
      </c>
      <c r="E298" s="23"/>
      <c r="F298" s="23"/>
    </row>
    <row r="299" spans="1:6" ht="15" hidden="1" customHeight="1" x14ac:dyDescent="0.25">
      <c r="A299" s="23"/>
      <c r="C299" s="23"/>
      <c r="D299" s="28">
        <v>135.47999999999999</v>
      </c>
      <c r="E299" s="23"/>
      <c r="F299" s="25" t="s">
        <v>75</v>
      </c>
    </row>
    <row r="300" spans="1:6" ht="15" hidden="1" customHeight="1" x14ac:dyDescent="0.25">
      <c r="A300" s="22" t="s">
        <v>44</v>
      </c>
      <c r="C300" s="22" t="s">
        <v>106</v>
      </c>
      <c r="D300" s="27">
        <v>103.45</v>
      </c>
      <c r="E300" s="23"/>
      <c r="F300" s="23"/>
    </row>
    <row r="301" spans="1:6" ht="15" hidden="1" customHeight="1" x14ac:dyDescent="0.25">
      <c r="A301" s="23"/>
      <c r="C301" s="23"/>
      <c r="D301" s="28">
        <v>103.45</v>
      </c>
      <c r="E301" s="23"/>
      <c r="F301" s="25" t="s">
        <v>75</v>
      </c>
    </row>
    <row r="302" spans="1:6" ht="15" hidden="1" customHeight="1" x14ac:dyDescent="0.25">
      <c r="A302" s="22" t="s">
        <v>45</v>
      </c>
      <c r="C302" s="22" t="s">
        <v>107</v>
      </c>
      <c r="D302" s="27">
        <v>103.45</v>
      </c>
      <c r="E302" s="23"/>
      <c r="F302" s="23"/>
    </row>
    <row r="303" spans="1:6" ht="15" hidden="1" customHeight="1" x14ac:dyDescent="0.25">
      <c r="A303" s="23"/>
      <c r="C303" s="23"/>
      <c r="D303" s="28">
        <v>103.45</v>
      </c>
      <c r="E303" s="23"/>
      <c r="F303" s="25" t="s">
        <v>75</v>
      </c>
    </row>
    <row r="304" spans="1:6" ht="15" hidden="1" customHeight="1" x14ac:dyDescent="0.25">
      <c r="A304" s="22" t="s">
        <v>46</v>
      </c>
      <c r="C304" s="22" t="s">
        <v>108</v>
      </c>
      <c r="D304" s="27">
        <v>103.45</v>
      </c>
      <c r="E304" s="23"/>
      <c r="F304" s="23"/>
    </row>
    <row r="305" spans="1:6" ht="15" hidden="1" customHeight="1" x14ac:dyDescent="0.25">
      <c r="A305" s="23"/>
      <c r="C305" s="23"/>
      <c r="D305" s="28">
        <v>103.45</v>
      </c>
      <c r="E305" s="23"/>
      <c r="F305" s="25" t="s">
        <v>75</v>
      </c>
    </row>
    <row r="306" spans="1:6" ht="15" hidden="1" customHeight="1" x14ac:dyDescent="0.25">
      <c r="A306" s="22" t="s">
        <v>47</v>
      </c>
      <c r="C306" s="22" t="s">
        <v>109</v>
      </c>
      <c r="D306" s="27">
        <v>211.21</v>
      </c>
      <c r="E306" s="23"/>
      <c r="F306" s="23"/>
    </row>
    <row r="307" spans="1:6" ht="15" hidden="1" customHeight="1" x14ac:dyDescent="0.25">
      <c r="A307" s="23"/>
      <c r="C307" s="23"/>
      <c r="D307" s="28">
        <v>211.21</v>
      </c>
      <c r="E307" s="23"/>
      <c r="F307" s="25" t="s">
        <v>75</v>
      </c>
    </row>
    <row r="308" spans="1:6" ht="15" hidden="1" customHeight="1" x14ac:dyDescent="0.25">
      <c r="A308" s="22" t="s">
        <v>48</v>
      </c>
      <c r="C308" s="22" t="s">
        <v>110</v>
      </c>
      <c r="D308" s="27">
        <v>211.21</v>
      </c>
      <c r="E308" s="23"/>
      <c r="F308" s="23"/>
    </row>
    <row r="309" spans="1:6" ht="15" hidden="1" customHeight="1" x14ac:dyDescent="0.25">
      <c r="A309" s="23"/>
      <c r="C309" s="23"/>
      <c r="D309" s="28">
        <v>211.21</v>
      </c>
      <c r="E309" s="23"/>
      <c r="F309" s="25" t="s">
        <v>75</v>
      </c>
    </row>
    <row r="310" spans="1:6" ht="15" hidden="1" customHeight="1" x14ac:dyDescent="0.25">
      <c r="A310" s="22" t="s">
        <v>49</v>
      </c>
      <c r="C310" s="22" t="s">
        <v>111</v>
      </c>
      <c r="D310" s="27">
        <v>211.21</v>
      </c>
      <c r="E310" s="23"/>
      <c r="F310" s="23"/>
    </row>
    <row r="311" spans="1:6" ht="15" hidden="1" customHeight="1" x14ac:dyDescent="0.25">
      <c r="A311" s="23"/>
      <c r="C311" s="23"/>
      <c r="D311" s="28">
        <v>211.21</v>
      </c>
      <c r="E311" s="23"/>
      <c r="F311" s="25" t="s">
        <v>75</v>
      </c>
    </row>
    <row r="312" spans="1:6" ht="15" hidden="1" customHeight="1" x14ac:dyDescent="0.25">
      <c r="A312" s="22" t="s">
        <v>50</v>
      </c>
      <c r="C312" s="22" t="s">
        <v>111</v>
      </c>
      <c r="D312" s="27">
        <v>221.21</v>
      </c>
      <c r="E312" s="23"/>
      <c r="F312" s="23"/>
    </row>
    <row r="313" spans="1:6" ht="15" hidden="1" customHeight="1" x14ac:dyDescent="0.25">
      <c r="A313" s="23"/>
      <c r="C313" s="23"/>
      <c r="D313" s="28">
        <v>221.21</v>
      </c>
      <c r="E313" s="23"/>
      <c r="F313" s="25" t="s">
        <v>75</v>
      </c>
    </row>
    <row r="314" spans="1:6" ht="15" hidden="1" customHeight="1" x14ac:dyDescent="0.25">
      <c r="A314" s="22" t="s">
        <v>51</v>
      </c>
      <c r="C314" s="22" t="s">
        <v>112</v>
      </c>
      <c r="D314" s="27">
        <v>221.21</v>
      </c>
      <c r="E314" s="23"/>
      <c r="F314" s="23"/>
    </row>
    <row r="315" spans="1:6" ht="15" hidden="1" customHeight="1" x14ac:dyDescent="0.25">
      <c r="A315" s="23"/>
      <c r="C315" s="23"/>
      <c r="D315" s="28">
        <v>221.21</v>
      </c>
      <c r="E315" s="23"/>
      <c r="F315" s="25" t="s">
        <v>75</v>
      </c>
    </row>
    <row r="316" spans="1:6" ht="15" hidden="1" customHeight="1" x14ac:dyDescent="0.25">
      <c r="A316" s="22" t="s">
        <v>52</v>
      </c>
      <c r="C316" s="22" t="s">
        <v>113</v>
      </c>
      <c r="D316" s="27">
        <v>1701.17</v>
      </c>
      <c r="E316" s="23"/>
      <c r="F316" s="23"/>
    </row>
    <row r="317" spans="1:6" ht="15" hidden="1" customHeight="1" x14ac:dyDescent="0.25">
      <c r="A317" s="23"/>
      <c r="C317" s="23"/>
      <c r="D317" s="28">
        <v>1701.17</v>
      </c>
      <c r="E317" s="23"/>
      <c r="F317" s="25" t="s">
        <v>75</v>
      </c>
    </row>
    <row r="318" spans="1:6" ht="15" hidden="1" customHeight="1" x14ac:dyDescent="0.25">
      <c r="A318" s="22" t="s">
        <v>53</v>
      </c>
      <c r="C318" s="22" t="s">
        <v>114</v>
      </c>
      <c r="D318" s="27">
        <v>1292.24</v>
      </c>
      <c r="E318" s="23"/>
      <c r="F318" s="23"/>
    </row>
    <row r="319" spans="1:6" ht="15" hidden="1" customHeight="1" x14ac:dyDescent="0.25">
      <c r="A319" s="23"/>
      <c r="C319" s="23"/>
      <c r="D319" s="28">
        <v>1292.24</v>
      </c>
      <c r="E319" s="23"/>
      <c r="F319" s="25" t="s">
        <v>75</v>
      </c>
    </row>
    <row r="320" spans="1:6" ht="15" hidden="1" customHeight="1" x14ac:dyDescent="0.25">
      <c r="A320" s="22" t="s">
        <v>54</v>
      </c>
      <c r="C320" s="22" t="s">
        <v>115</v>
      </c>
      <c r="D320" s="27">
        <v>170.69</v>
      </c>
      <c r="E320" s="23"/>
      <c r="F320" s="23"/>
    </row>
    <row r="321" spans="1:6" ht="15" hidden="1" customHeight="1" x14ac:dyDescent="0.25">
      <c r="A321" s="23"/>
      <c r="C321" s="23"/>
      <c r="D321" s="28">
        <v>170.69</v>
      </c>
      <c r="E321" s="23"/>
      <c r="F321" s="25" t="s">
        <v>75</v>
      </c>
    </row>
    <row r="322" spans="1:6" ht="15" hidden="1" customHeight="1" x14ac:dyDescent="0.25">
      <c r="A322" s="22" t="s">
        <v>55</v>
      </c>
      <c r="C322" s="22" t="s">
        <v>116</v>
      </c>
      <c r="D322" s="27">
        <v>50</v>
      </c>
      <c r="E322" s="23"/>
      <c r="F322" s="23"/>
    </row>
    <row r="323" spans="1:6" ht="15" hidden="1" customHeight="1" x14ac:dyDescent="0.25">
      <c r="A323" s="23"/>
      <c r="C323" s="23"/>
      <c r="D323" s="28">
        <v>50</v>
      </c>
      <c r="E323" s="23"/>
      <c r="F323" s="25" t="s">
        <v>75</v>
      </c>
    </row>
    <row r="324" spans="1:6" ht="15" hidden="1" customHeight="1" x14ac:dyDescent="0.25">
      <c r="A324" s="22" t="s">
        <v>56</v>
      </c>
      <c r="C324" s="22" t="s">
        <v>117</v>
      </c>
      <c r="D324" s="27">
        <v>1982.76</v>
      </c>
      <c r="E324" s="23"/>
      <c r="F324" s="23"/>
    </row>
    <row r="325" spans="1:6" ht="15" hidden="1" customHeight="1" x14ac:dyDescent="0.25">
      <c r="A325" s="23"/>
      <c r="C325" s="23"/>
      <c r="D325" s="28">
        <v>1982.76</v>
      </c>
      <c r="E325" s="23"/>
      <c r="F325" s="25" t="s">
        <v>75</v>
      </c>
    </row>
    <row r="326" spans="1:6" ht="15" hidden="1" customHeight="1" x14ac:dyDescent="0.25">
      <c r="A326" s="22" t="s">
        <v>57</v>
      </c>
      <c r="C326" s="22" t="s">
        <v>118</v>
      </c>
      <c r="D326" s="27">
        <v>2936.64</v>
      </c>
      <c r="E326" s="23"/>
      <c r="F326" s="23"/>
    </row>
    <row r="327" spans="1:6" ht="15" hidden="1" customHeight="1" x14ac:dyDescent="0.25">
      <c r="A327" s="23"/>
      <c r="C327" s="23"/>
      <c r="D327" s="28">
        <v>2936.64</v>
      </c>
      <c r="E327" s="23"/>
      <c r="F327" s="25" t="s">
        <v>75</v>
      </c>
    </row>
    <row r="328" spans="1:6" ht="15" hidden="1" customHeight="1" x14ac:dyDescent="0.25">
      <c r="A328" s="22" t="s">
        <v>58</v>
      </c>
      <c r="C328" s="22" t="s">
        <v>119</v>
      </c>
      <c r="D328" s="27">
        <v>281.81</v>
      </c>
      <c r="E328" s="23"/>
      <c r="F328" s="23"/>
    </row>
    <row r="329" spans="1:6" ht="15" hidden="1" customHeight="1" x14ac:dyDescent="0.25">
      <c r="A329" s="23"/>
      <c r="C329" s="23"/>
      <c r="D329" s="28">
        <v>281.81</v>
      </c>
      <c r="E329" s="23"/>
      <c r="F329" s="25" t="s">
        <v>75</v>
      </c>
    </row>
    <row r="330" spans="1:6" ht="15" hidden="1" customHeight="1" x14ac:dyDescent="0.25">
      <c r="A330" s="22" t="s">
        <v>59</v>
      </c>
      <c r="C330" s="22" t="s">
        <v>120</v>
      </c>
      <c r="D330" s="27">
        <v>0</v>
      </c>
      <c r="E330" s="23"/>
      <c r="F330" s="23"/>
    </row>
    <row r="331" spans="1:6" ht="15" hidden="1" customHeight="1" x14ac:dyDescent="0.25">
      <c r="A331" s="24" t="s">
        <v>60</v>
      </c>
      <c r="C331" s="24" t="s">
        <v>121</v>
      </c>
      <c r="D331" s="27">
        <v>862.07</v>
      </c>
      <c r="E331" s="24" t="s">
        <v>122</v>
      </c>
      <c r="F331" s="24" t="s">
        <v>123</v>
      </c>
    </row>
    <row r="332" spans="1:6" ht="15" hidden="1" customHeight="1" x14ac:dyDescent="0.25">
      <c r="A332" s="23"/>
      <c r="C332" s="23"/>
      <c r="D332" s="28">
        <v>862.07</v>
      </c>
      <c r="E332" s="23"/>
      <c r="F332" s="25" t="s">
        <v>75</v>
      </c>
    </row>
    <row r="333" spans="1:6" ht="15" hidden="1" customHeight="1" x14ac:dyDescent="0.25">
      <c r="A333" s="22" t="s">
        <v>61</v>
      </c>
      <c r="C333" s="22" t="s">
        <v>124</v>
      </c>
      <c r="D333" s="27">
        <v>200000</v>
      </c>
      <c r="E333" s="23"/>
      <c r="F333" s="23"/>
    </row>
    <row r="334" spans="1:6" ht="15" hidden="1" customHeight="1" x14ac:dyDescent="0.25">
      <c r="A334" s="23"/>
      <c r="C334" s="23"/>
      <c r="D334" s="28">
        <v>200000</v>
      </c>
      <c r="E334" s="23"/>
      <c r="F334" s="25" t="s">
        <v>75</v>
      </c>
    </row>
    <row r="335" spans="1:6" ht="15" hidden="1" customHeight="1" x14ac:dyDescent="0.25">
      <c r="A335" s="22" t="s">
        <v>62</v>
      </c>
      <c r="C335" s="22" t="s">
        <v>125</v>
      </c>
      <c r="D335" s="27">
        <v>0</v>
      </c>
      <c r="E335" s="23"/>
      <c r="F335" s="23"/>
    </row>
    <row r="336" spans="1:6" ht="15" hidden="1" customHeight="1" x14ac:dyDescent="0.25">
      <c r="A336" s="24" t="s">
        <v>63</v>
      </c>
      <c r="C336" s="24" t="s">
        <v>121</v>
      </c>
      <c r="D336" s="27">
        <v>11637.93</v>
      </c>
      <c r="E336" s="24" t="s">
        <v>126</v>
      </c>
      <c r="F336" s="24" t="s">
        <v>127</v>
      </c>
    </row>
    <row r="337" spans="1:6" ht="15" hidden="1" customHeight="1" x14ac:dyDescent="0.25">
      <c r="A337" s="24" t="s">
        <v>64</v>
      </c>
      <c r="C337" s="24" t="s">
        <v>121</v>
      </c>
      <c r="D337" s="27">
        <v>11892.24</v>
      </c>
      <c r="E337" s="24" t="s">
        <v>128</v>
      </c>
      <c r="F337" s="24" t="s">
        <v>129</v>
      </c>
    </row>
    <row r="338" spans="1:6" ht="15" hidden="1" customHeight="1" x14ac:dyDescent="0.25">
      <c r="A338" s="23"/>
      <c r="C338" s="23"/>
      <c r="D338" s="28">
        <v>11892.24</v>
      </c>
      <c r="E338" s="23"/>
      <c r="F338" s="25" t="s">
        <v>75</v>
      </c>
    </row>
    <row r="339" spans="1:6" ht="15" hidden="1" customHeight="1" x14ac:dyDescent="0.25">
      <c r="A339" s="22" t="s">
        <v>65</v>
      </c>
      <c r="C339" s="22" t="s">
        <v>130</v>
      </c>
      <c r="D339" s="27">
        <v>0</v>
      </c>
      <c r="E339" s="23"/>
      <c r="F339" s="23"/>
    </row>
    <row r="340" spans="1:6" ht="15" hidden="1" customHeight="1" x14ac:dyDescent="0.25">
      <c r="A340" s="24" t="s">
        <v>64</v>
      </c>
      <c r="C340" s="24" t="s">
        <v>121</v>
      </c>
      <c r="D340" s="27">
        <v>450</v>
      </c>
      <c r="E340" s="24" t="s">
        <v>128</v>
      </c>
      <c r="F340" s="24" t="s">
        <v>131</v>
      </c>
    </row>
    <row r="341" spans="1:6" ht="15" hidden="1" customHeight="1" x14ac:dyDescent="0.25">
      <c r="A341" s="23"/>
      <c r="C341" s="23"/>
      <c r="D341" s="28">
        <v>450</v>
      </c>
      <c r="E341" s="23"/>
      <c r="F341" s="25" t="s">
        <v>75</v>
      </c>
    </row>
    <row r="342" spans="1:6" ht="15" hidden="1" customHeight="1" x14ac:dyDescent="0.25">
      <c r="A342" s="22" t="s">
        <v>66</v>
      </c>
      <c r="C342" s="22" t="s">
        <v>132</v>
      </c>
      <c r="D342" s="27">
        <v>0</v>
      </c>
      <c r="E342" s="23"/>
      <c r="F342" s="23"/>
    </row>
    <row r="343" spans="1:6" ht="15" hidden="1" customHeight="1" x14ac:dyDescent="0.25">
      <c r="A343" s="24" t="s">
        <v>64</v>
      </c>
      <c r="C343" s="24" t="s">
        <v>121</v>
      </c>
      <c r="D343" s="27">
        <v>1950</v>
      </c>
      <c r="E343" s="24" t="s">
        <v>128</v>
      </c>
      <c r="F343" s="24" t="s">
        <v>131</v>
      </c>
    </row>
    <row r="344" spans="1:6" ht="15" hidden="1" customHeight="1" x14ac:dyDescent="0.25">
      <c r="A344" s="23"/>
      <c r="C344" s="23"/>
      <c r="D344" s="28">
        <v>1950</v>
      </c>
      <c r="E344" s="23"/>
      <c r="F344" s="25" t="s">
        <v>75</v>
      </c>
    </row>
    <row r="345" spans="1:6" ht="15" hidden="1" customHeight="1" x14ac:dyDescent="0.25">
      <c r="A345" s="22" t="s">
        <v>67</v>
      </c>
      <c r="C345" s="22" t="s">
        <v>133</v>
      </c>
      <c r="D345" s="27">
        <v>0</v>
      </c>
      <c r="E345" s="23"/>
      <c r="F345" s="23"/>
    </row>
    <row r="346" spans="1:6" ht="15" hidden="1" customHeight="1" x14ac:dyDescent="0.25">
      <c r="A346" s="24" t="s">
        <v>64</v>
      </c>
      <c r="C346" s="24" t="s">
        <v>121</v>
      </c>
      <c r="D346" s="27">
        <v>1129.3800000000001</v>
      </c>
      <c r="E346" s="24" t="s">
        <v>128</v>
      </c>
      <c r="F346" s="24" t="s">
        <v>131</v>
      </c>
    </row>
    <row r="347" spans="1:6" ht="15" hidden="1" customHeight="1" x14ac:dyDescent="0.25">
      <c r="A347" s="23"/>
      <c r="C347" s="23"/>
      <c r="D347" s="28">
        <v>1129.3800000000001</v>
      </c>
      <c r="E347" s="23"/>
      <c r="F347" s="25" t="s">
        <v>75</v>
      </c>
    </row>
    <row r="348" spans="1:6" ht="15" hidden="1" customHeight="1" x14ac:dyDescent="0.25">
      <c r="A348" s="22" t="s">
        <v>68</v>
      </c>
      <c r="C348" s="22" t="s">
        <v>134</v>
      </c>
      <c r="D348" s="27">
        <v>0</v>
      </c>
      <c r="E348" s="23"/>
      <c r="F348" s="23"/>
    </row>
    <row r="349" spans="1:6" ht="15" hidden="1" customHeight="1" x14ac:dyDescent="0.25">
      <c r="A349" s="24" t="s">
        <v>64</v>
      </c>
      <c r="C349" s="24" t="s">
        <v>121</v>
      </c>
      <c r="D349" s="27">
        <v>275.86</v>
      </c>
      <c r="E349" s="24" t="s">
        <v>128</v>
      </c>
      <c r="F349" s="24" t="s">
        <v>135</v>
      </c>
    </row>
    <row r="350" spans="1:6" ht="15" hidden="1" customHeight="1" x14ac:dyDescent="0.25">
      <c r="A350" s="23"/>
      <c r="C350" s="23"/>
      <c r="D350" s="28">
        <v>275.86</v>
      </c>
      <c r="E350" s="23"/>
      <c r="F350" s="25" t="s">
        <v>75</v>
      </c>
    </row>
    <row r="351" spans="1:6" ht="15" hidden="1" customHeight="1" x14ac:dyDescent="0.25">
      <c r="A351" s="22" t="s">
        <v>69</v>
      </c>
      <c r="C351" s="22" t="s">
        <v>136</v>
      </c>
      <c r="D351" s="27">
        <v>0</v>
      </c>
      <c r="E351" s="23"/>
      <c r="F351" s="23"/>
    </row>
    <row r="352" spans="1:6" ht="15" hidden="1" customHeight="1" x14ac:dyDescent="0.25">
      <c r="A352" s="24" t="s">
        <v>70</v>
      </c>
      <c r="C352" s="24" t="s">
        <v>137</v>
      </c>
      <c r="D352" s="27">
        <v>686.14</v>
      </c>
      <c r="E352" s="24" t="s">
        <v>138</v>
      </c>
      <c r="F352" s="24" t="s">
        <v>139</v>
      </c>
    </row>
    <row r="353" spans="1:6" ht="15" hidden="1" customHeight="1" x14ac:dyDescent="0.25">
      <c r="A353" s="23"/>
      <c r="C353" s="23"/>
      <c r="D353" s="28">
        <v>686.14</v>
      </c>
      <c r="E353" s="23"/>
      <c r="F353" s="25" t="s">
        <v>75</v>
      </c>
    </row>
    <row r="354" spans="1:6" ht="15" hidden="1" customHeight="1" x14ac:dyDescent="0.25">
      <c r="A354" s="22" t="s">
        <v>71</v>
      </c>
      <c r="C354" s="22" t="s">
        <v>140</v>
      </c>
      <c r="D354" s="27">
        <v>0</v>
      </c>
      <c r="E354" s="23"/>
      <c r="F354" s="23"/>
    </row>
    <row r="355" spans="1:6" ht="15" hidden="1" customHeight="1" x14ac:dyDescent="0.25">
      <c r="A355" s="24" t="s">
        <v>72</v>
      </c>
      <c r="C355" s="24" t="s">
        <v>137</v>
      </c>
      <c r="D355" s="27">
        <v>2542.2399999999998</v>
      </c>
      <c r="E355" s="24" t="s">
        <v>141</v>
      </c>
      <c r="F355" s="24" t="s">
        <v>142</v>
      </c>
    </row>
    <row r="356" spans="1:6" ht="15" hidden="1" customHeight="1" x14ac:dyDescent="0.25">
      <c r="A356" s="23"/>
      <c r="C356" s="23"/>
      <c r="D356" s="28">
        <v>2542.2399999999998</v>
      </c>
      <c r="E356" s="23"/>
      <c r="F356" s="25" t="s">
        <v>75</v>
      </c>
    </row>
    <row r="357" spans="1:6" ht="15" hidden="1" customHeight="1" x14ac:dyDescent="0.25">
      <c r="A357" s="23"/>
      <c r="C357" s="23"/>
      <c r="D357" s="28">
        <v>1207586.56</v>
      </c>
      <c r="E357" s="23"/>
      <c r="F357" s="26" t="s">
        <v>143</v>
      </c>
    </row>
    <row r="358" spans="1:6" hidden="1" x14ac:dyDescent="0.25">
      <c r="D358" s="28">
        <v>1207586.56</v>
      </c>
    </row>
    <row r="359" spans="1:6" x14ac:dyDescent="0.25"/>
    <row r="360" spans="1:6" x14ac:dyDescent="0.25"/>
    <row r="361" spans="1:6" x14ac:dyDescent="0.25"/>
    <row r="362" spans="1:6" x14ac:dyDescent="0.25"/>
    <row r="363" spans="1:6" x14ac:dyDescent="0.25"/>
    <row r="364" spans="1:6" x14ac:dyDescent="0.25"/>
    <row r="365" spans="1:6" x14ac:dyDescent="0.25"/>
    <row r="366" spans="1:6" x14ac:dyDescent="0.25"/>
    <row r="367" spans="1:6" x14ac:dyDescent="0.25"/>
    <row r="368" spans="1:6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</sheetData>
  <mergeCells count="12">
    <mergeCell ref="C62:H66"/>
    <mergeCell ref="A9:B9"/>
    <mergeCell ref="A1:E1"/>
    <mergeCell ref="A2:E2"/>
    <mergeCell ref="A3:E3"/>
    <mergeCell ref="A4:E4"/>
    <mergeCell ref="C6:E6"/>
    <mergeCell ref="A37:E37"/>
    <mergeCell ref="A38:E38"/>
    <mergeCell ref="A39:E39"/>
    <mergeCell ref="A40:E40"/>
    <mergeCell ref="C42:E42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SAACG</vt:lpstr>
      <vt:lpstr>CONTPAQ</vt:lpstr>
      <vt:lpstr>CONTPAQ!Área_de_impresión</vt:lpstr>
      <vt:lpstr>SAACG!Área_de_impresión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Maripaz Limón Encinas</dc:creator>
  <cp:lastModifiedBy>CONTABILIDAD1</cp:lastModifiedBy>
  <cp:lastPrinted>2020-03-18T20:03:22Z</cp:lastPrinted>
  <dcterms:created xsi:type="dcterms:W3CDTF">2015-12-16T18:02:26Z</dcterms:created>
  <dcterms:modified xsi:type="dcterms:W3CDTF">2020-03-18T23:46:23Z</dcterms:modified>
</cp:coreProperties>
</file>