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BILIDAD-1\Users\CONTABILIDAD1\Documents\CONTABILIDAD\CUENTA PUBLICA FOSDEBCS\2019\02. Presupuestaria\"/>
    </mc:Choice>
  </mc:AlternateContent>
  <xr:revisionPtr revIDLastSave="0" documentId="8_{011E9720-916F-4B43-9787-274F3028FB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H15" i="1" l="1"/>
  <c r="H21" i="1" l="1"/>
  <c r="G21" i="1"/>
  <c r="E21" i="1"/>
  <c r="D21" i="1"/>
  <c r="F19" i="1"/>
  <c r="I19" i="1" s="1"/>
  <c r="F17" i="1"/>
  <c r="I17" i="1" s="1"/>
  <c r="F15" i="1"/>
  <c r="I15" i="1" s="1"/>
  <c r="I21" i="1" l="1"/>
  <c r="F21" i="1"/>
</calcChain>
</file>

<file path=xl/sharedStrings.xml><?xml version="1.0" encoding="utf-8"?>
<sst xmlns="http://schemas.openxmlformats.org/spreadsheetml/2006/main" count="27" uniqueCount="27">
  <si>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</si>
  <si>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</si>
  <si>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</si>
  <si>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</si>
  <si>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</si>
  <si>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</si>
  <si>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</si>
  <si>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</si>
  <si>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</si>
  <si>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</si>
  <si>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</si>
  <si>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</si>
  <si>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</si>
  <si>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</si>
  <si>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Cuenta Pública del Estado de Baja California Sur </t>
  </si>
  <si>
    <t>Estado Analítico del Ejercicio del Presupuesto de Egresos (Clasificación Económica -Tipo de Gasto-)</t>
  </si>
  <si>
    <t>Ente Público:</t>
  </si>
  <si>
    <t>Ejercicio 2019</t>
  </si>
  <si>
    <t xml:space="preserve">                               ELABORO:</t>
  </si>
  <si>
    <t>AUTORIZO:</t>
  </si>
  <si>
    <t>____________________________________</t>
  </si>
  <si>
    <t xml:space="preserve">           MARIA DE LA PAZ LIMON ENCINAS</t>
  </si>
  <si>
    <t>MANUEL DE JESUS SALGADO MAYORAL</t>
  </si>
  <si>
    <t xml:space="preserve">                ___________________________________</t>
  </si>
  <si>
    <t xml:space="preserve">                        DIRECTOR GENERAL DE FOSDEBCS</t>
  </si>
  <si>
    <t xml:space="preserve">           JEFE DE CONTABILIDAD Y ADMON.</t>
  </si>
  <si>
    <t>Del 1 de Enero al 31 de Diciembre 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</si>
</sst>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7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7" fontId="5" fillId="0" borderId="11" xfId="1" applyNumberFormat="1" applyFont="1" applyFill="1" applyBorder="1" applyAlignment="1" applyProtection="1"/>
    <xf numFmtId="37" fontId="5" fillId="0" borderId="13" xfId="1" applyNumberFormat="1" applyFont="1" applyFill="1" applyBorder="1" applyAlignment="1" applyProtection="1"/>
    <xf numFmtId="37" fontId="6" fillId="0" borderId="13" xfId="1" applyNumberFormat="1" applyFont="1" applyFill="1" applyBorder="1" applyAlignment="1" applyProtection="1"/>
    <xf numFmtId="37" fontId="7" fillId="0" borderId="13" xfId="1" applyNumberFormat="1" applyFont="1" applyFill="1" applyBorder="1" applyAlignment="1" applyProtection="1"/>
    <xf numFmtId="37" fontId="7" fillId="0" borderId="12" xfId="1" applyNumberFormat="1" applyFont="1" applyFill="1" applyBorder="1" applyAlignment="1" applyProtection="1">
      <alignment horizontal="center"/>
    </xf>
    <xf numFmtId="37" fontId="7" fillId="0" borderId="0" xfId="1" applyNumberFormat="1" applyFont="1" applyFill="1" applyBorder="1" applyAlignment="1" applyProtection="1">
      <alignment horizontal="center"/>
    </xf>
    <xf numFmtId="37" fontId="7" fillId="0" borderId="13" xfId="1" applyNumberFormat="1" applyFont="1" applyFill="1" applyBorder="1" applyAlignment="1" applyProtection="1">
      <alignment horizontal="center"/>
    </xf>
    <xf numFmtId="37" fontId="7" fillId="0" borderId="14" xfId="1" applyNumberFormat="1" applyFont="1" applyFill="1" applyBorder="1" applyAlignment="1" applyProtection="1">
      <protection locked="0"/>
    </xf>
    <xf numFmtId="37" fontId="7" fillId="0" borderId="15" xfId="1" applyNumberFormat="1" applyFont="1" applyFill="1" applyBorder="1" applyAlignment="1" applyProtection="1">
      <protection locked="0"/>
    </xf>
    <xf numFmtId="37" fontId="7" fillId="0" borderId="0" xfId="1" applyNumberFormat="1" applyFont="1" applyFill="1" applyBorder="1" applyAlignment="1" applyProtection="1">
      <protection locked="0"/>
    </xf>
    <xf numFmtId="37" fontId="7" fillId="0" borderId="0" xfId="1" applyNumberFormat="1" applyFont="1" applyFill="1" applyBorder="1" applyAlignment="1" applyProtection="1">
      <alignment horizontal="center"/>
      <protection locked="0"/>
    </xf>
    <xf numFmtId="164" fontId="3" fillId="3" borderId="5" xfId="1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/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3" fillId="3" borderId="5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justify" vertical="center" wrapText="1"/>
    </xf>
    <xf numFmtId="3" fontId="4" fillId="2" borderId="0" xfId="0" applyNumberFormat="1" applyFont="1" applyFill="1" applyBorder="1" applyAlignment="1" applyProtection="1">
      <alignment horizontal="right" vertical="center" wrapText="1"/>
    </xf>
    <xf numFmtId="164" fontId="3" fillId="3" borderId="25" xfId="1" applyNumberFormat="1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>
      <alignment horizontal="justify" vertical="center" wrapText="1"/>
    </xf>
    <xf numFmtId="3" fontId="2" fillId="2" borderId="27" xfId="0" applyNumberFormat="1" applyFont="1" applyFill="1" applyBorder="1" applyAlignment="1">
      <alignment horizontal="right" vertical="center" wrapText="1"/>
    </xf>
    <xf numFmtId="3" fontId="2" fillId="2" borderId="28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justify" vertical="center" wrapText="1"/>
    </xf>
    <xf numFmtId="0" fontId="4" fillId="2" borderId="24" xfId="0" applyFont="1" applyFill="1" applyBorder="1" applyAlignment="1">
      <alignment horizontal="justify" vertical="center" wrapText="1"/>
    </xf>
    <xf numFmtId="3" fontId="2" fillId="2" borderId="23" xfId="0" applyNumberFormat="1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justify" vertical="center" wrapText="1"/>
    </xf>
    <xf numFmtId="0" fontId="4" fillId="2" borderId="30" xfId="0" applyFont="1" applyFill="1" applyBorder="1" applyAlignment="1">
      <alignment horizontal="justify" vertical="center" wrapText="1"/>
    </xf>
    <xf numFmtId="3" fontId="4" fillId="2" borderId="31" xfId="0" applyNumberFormat="1" applyFont="1" applyFill="1" applyBorder="1" applyAlignment="1" applyProtection="1">
      <alignment horizontal="right" vertical="center" wrapText="1"/>
    </xf>
    <xf numFmtId="3" fontId="4" fillId="2" borderId="32" xfId="0" applyNumberFormat="1" applyFont="1" applyFill="1" applyBorder="1" applyAlignment="1" applyProtection="1">
      <alignment horizontal="right" vertical="center" wrapText="1"/>
    </xf>
    <xf numFmtId="0" fontId="4" fillId="2" borderId="2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37" fontId="5" fillId="0" borderId="9" xfId="1" applyNumberFormat="1" applyFont="1" applyFill="1" applyBorder="1" applyAlignment="1" applyProtection="1">
      <alignment horizontal="center"/>
    </xf>
    <xf numFmtId="37" fontId="5" fillId="0" borderId="10" xfId="1" applyNumberFormat="1" applyFont="1" applyFill="1" applyBorder="1" applyAlignment="1" applyProtection="1">
      <alignment horizontal="center"/>
    </xf>
    <xf numFmtId="37" fontId="5" fillId="0" borderId="12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12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7" fillId="0" borderId="12" xfId="1" applyNumberFormat="1" applyFont="1" applyFill="1" applyBorder="1" applyAlignment="1" applyProtection="1">
      <alignment horizontal="center"/>
    </xf>
    <xf numFmtId="37" fontId="7" fillId="0" borderId="0" xfId="1" applyNumberFormat="1" applyFont="1" applyFill="1" applyBorder="1" applyAlignment="1" applyProtection="1">
      <alignment horizontal="center"/>
    </xf>
    <xf numFmtId="37" fontId="7" fillId="0" borderId="3" xfId="1" applyNumberFormat="1" applyFont="1" applyFill="1" applyBorder="1" applyAlignment="1" applyProtection="1">
      <alignment horizontal="center"/>
      <protection locked="0"/>
    </xf>
    <xf numFmtId="164" fontId="3" fillId="3" borderId="16" xfId="1" applyNumberFormat="1" applyFont="1" applyFill="1" applyBorder="1" applyAlignment="1" applyProtection="1">
      <alignment horizontal="center" vertical="center"/>
    </xf>
    <xf numFmtId="164" fontId="3" fillId="3" borderId="17" xfId="1" applyNumberFormat="1" applyFont="1" applyFill="1" applyBorder="1" applyAlignment="1" applyProtection="1">
      <alignment horizontal="center" vertical="center"/>
    </xf>
    <xf numFmtId="164" fontId="3" fillId="3" borderId="22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24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18" xfId="1" applyNumberFormat="1" applyFont="1" applyFill="1" applyBorder="1" applyAlignment="1" applyProtection="1">
      <alignment horizontal="center" vertical="center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3" fillId="3" borderId="20" xfId="1" applyNumberFormat="1" applyFont="1" applyFill="1" applyBorder="1" applyAlignment="1" applyProtection="1">
      <alignment horizontal="center" vertical="center"/>
    </xf>
    <xf numFmtId="164" fontId="3" fillId="3" borderId="21" xfId="1" applyNumberFormat="1" applyFont="1" applyFill="1" applyBorder="1" applyAlignment="1" applyProtection="1">
      <alignment horizontal="center" vertical="center"/>
    </xf>
    <xf numFmtId="164" fontId="3" fillId="3" borderId="23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1623060</xdr:colOff>
      <xdr:row>1</xdr:row>
      <xdr:rowOff>38100</xdr:rowOff>
    </xdr:from>
    <xdr:to>
      <xdr:col>3</xdr:col>
      <xdr:colOff>7620</xdr:colOff>
      <xdr:row>5</xdr:row>
      <xdr:rowOff>106680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2575560" y="220980"/>
          <a:ext cx="815340" cy="8305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678180</xdr:colOff>
      <xdr:row>1</xdr:row>
      <xdr:rowOff>7620</xdr:rowOff>
    </xdr:from>
    <xdr:to>
      <xdr:col>2</xdr:col>
      <xdr:colOff>723900</xdr:colOff>
      <xdr:row>5</xdr:row>
      <xdr:rowOff>76200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861060" y="190500"/>
          <a:ext cx="815340" cy="8305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1021080</xdr:colOff>
      <xdr:row>1</xdr:row>
      <xdr:rowOff>68580</xdr:rowOff>
    </xdr:from>
    <xdr:to>
      <xdr:col>8</xdr:col>
      <xdr:colOff>1089660</xdr:colOff>
      <xdr:row>5</xdr:row>
      <xdr:rowOff>142875</xdr:rowOff>
    </xdr:to>
    <xdr:pic>
      <xdr:nvPicPr>
        <xdr:cNvPr id="6" name="5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8816340" y="251460"/>
          <a:ext cx="1516380" cy="8362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R31"/>
  <sheetViews>
    <sheetView tabSelected="1" topLeftCell="A13" workbookViewId="0">
      <selection activeCell="G18" sqref="G18"/>
    </sheetView>
  </sheetViews>
  <sheetFormatPr baseColWidth="10" defaultColWidth="0" defaultRowHeight="14.45" customHeight="1" zeroHeight="1" x14ac:dyDescent="0.25"/>
  <cols>
    <col min="1" max="1" width="2.7109375" customWidth="1"/>
    <col min="2" max="2" width="11.28515625" customWidth="1"/>
    <col min="3" max="3" width="15.28515625" customWidth="1"/>
    <col min="4" max="9" width="21.140625" customWidth="1"/>
    <col min="10" max="10" width="2.7109375" customWidth="1"/>
    <col min="11" max="256" width="11.42578125" hidden="1"/>
    <col min="257" max="257" width="2.7109375" customWidth="1"/>
    <col min="258" max="258" width="8.85546875" customWidth="1"/>
    <col min="259" max="259" width="15.28515625" customWidth="1"/>
    <col min="260" max="265" width="21.140625" customWidth="1"/>
    <col min="266" max="266" width="2.7109375" customWidth="1"/>
    <col min="267" max="512" width="11.42578125" hidden="1"/>
    <col min="513" max="513" width="2.7109375" customWidth="1"/>
    <col min="514" max="514" width="8.85546875" customWidth="1"/>
    <col min="515" max="515" width="15.28515625" customWidth="1"/>
    <col min="516" max="521" width="21.140625" customWidth="1"/>
    <col min="522" max="522" width="2.7109375" customWidth="1"/>
    <col min="523" max="768" width="11.42578125" hidden="1"/>
    <col min="769" max="769" width="2.7109375" customWidth="1"/>
    <col min="770" max="770" width="8.85546875" customWidth="1"/>
    <col min="771" max="771" width="15.28515625" customWidth="1"/>
    <col min="772" max="777" width="21.140625" customWidth="1"/>
    <col min="778" max="778" width="2.7109375" customWidth="1"/>
    <col min="779" max="1024" width="11.42578125" hidden="1"/>
    <col min="1025" max="1025" width="2.7109375" customWidth="1"/>
    <col min="1026" max="1026" width="8.85546875" customWidth="1"/>
    <col min="1027" max="1027" width="15.28515625" customWidth="1"/>
    <col min="1028" max="1033" width="21.140625" customWidth="1"/>
    <col min="1034" max="1034" width="2.7109375" customWidth="1"/>
    <col min="1035" max="1280" width="11.42578125" hidden="1"/>
    <col min="1281" max="1281" width="2.7109375" customWidth="1"/>
    <col min="1282" max="1282" width="8.85546875" customWidth="1"/>
    <col min="1283" max="1283" width="15.28515625" customWidth="1"/>
    <col min="1284" max="1289" width="21.140625" customWidth="1"/>
    <col min="1290" max="1290" width="2.7109375" customWidth="1"/>
    <col min="1291" max="1536" width="11.42578125" hidden="1"/>
    <col min="1537" max="1537" width="2.7109375" customWidth="1"/>
    <col min="1538" max="1538" width="8.85546875" customWidth="1"/>
    <col min="1539" max="1539" width="15.28515625" customWidth="1"/>
    <col min="1540" max="1545" width="21.140625" customWidth="1"/>
    <col min="1546" max="1546" width="2.7109375" customWidth="1"/>
    <col min="1547" max="1792" width="11.42578125" hidden="1"/>
    <col min="1793" max="1793" width="2.7109375" customWidth="1"/>
    <col min="1794" max="1794" width="8.85546875" customWidth="1"/>
    <col min="1795" max="1795" width="15.28515625" customWidth="1"/>
    <col min="1796" max="1801" width="21.140625" customWidth="1"/>
    <col min="1802" max="1802" width="2.7109375" customWidth="1"/>
    <col min="1803" max="2048" width="11.42578125" hidden="1"/>
    <col min="2049" max="2049" width="2.7109375" customWidth="1"/>
    <col min="2050" max="2050" width="8.85546875" customWidth="1"/>
    <col min="2051" max="2051" width="15.28515625" customWidth="1"/>
    <col min="2052" max="2057" width="21.140625" customWidth="1"/>
    <col min="2058" max="2058" width="2.7109375" customWidth="1"/>
    <col min="2059" max="2304" width="11.42578125" hidden="1"/>
    <col min="2305" max="2305" width="2.7109375" customWidth="1"/>
    <col min="2306" max="2306" width="8.85546875" customWidth="1"/>
    <col min="2307" max="2307" width="15.28515625" customWidth="1"/>
    <col min="2308" max="2313" width="21.140625" customWidth="1"/>
    <col min="2314" max="2314" width="2.7109375" customWidth="1"/>
    <col min="2315" max="2560" width="11.42578125" hidden="1"/>
    <col min="2561" max="2561" width="2.7109375" customWidth="1"/>
    <col min="2562" max="2562" width="8.85546875" customWidth="1"/>
    <col min="2563" max="2563" width="15.28515625" customWidth="1"/>
    <col min="2564" max="2569" width="21.140625" customWidth="1"/>
    <col min="2570" max="2570" width="2.7109375" customWidth="1"/>
    <col min="2571" max="2816" width="11.42578125" hidden="1"/>
    <col min="2817" max="2817" width="2.7109375" customWidth="1"/>
    <col min="2818" max="2818" width="8.85546875" customWidth="1"/>
    <col min="2819" max="2819" width="15.28515625" customWidth="1"/>
    <col min="2820" max="2825" width="21.140625" customWidth="1"/>
    <col min="2826" max="2826" width="2.7109375" customWidth="1"/>
    <col min="2827" max="3072" width="11.42578125" hidden="1"/>
    <col min="3073" max="3073" width="2.7109375" customWidth="1"/>
    <col min="3074" max="3074" width="8.85546875" customWidth="1"/>
    <col min="3075" max="3075" width="15.28515625" customWidth="1"/>
    <col min="3076" max="3081" width="21.140625" customWidth="1"/>
    <col min="3082" max="3082" width="2.7109375" customWidth="1"/>
    <col min="3083" max="3328" width="11.42578125" hidden="1"/>
    <col min="3329" max="3329" width="2.7109375" customWidth="1"/>
    <col min="3330" max="3330" width="8.85546875" customWidth="1"/>
    <col min="3331" max="3331" width="15.28515625" customWidth="1"/>
    <col min="3332" max="3337" width="21.140625" customWidth="1"/>
    <col min="3338" max="3338" width="2.7109375" customWidth="1"/>
    <col min="3339" max="3584" width="11.42578125" hidden="1"/>
    <col min="3585" max="3585" width="2.7109375" customWidth="1"/>
    <col min="3586" max="3586" width="8.85546875" customWidth="1"/>
    <col min="3587" max="3587" width="15.28515625" customWidth="1"/>
    <col min="3588" max="3593" width="21.140625" customWidth="1"/>
    <col min="3594" max="3594" width="2.7109375" customWidth="1"/>
    <col min="3595" max="3840" width="11.42578125" hidden="1"/>
    <col min="3841" max="3841" width="2.7109375" customWidth="1"/>
    <col min="3842" max="3842" width="8.85546875" customWidth="1"/>
    <col min="3843" max="3843" width="15.28515625" customWidth="1"/>
    <col min="3844" max="3849" width="21.140625" customWidth="1"/>
    <col min="3850" max="3850" width="2.7109375" customWidth="1"/>
    <col min="3851" max="4096" width="11.42578125" hidden="1"/>
    <col min="4097" max="4097" width="2.7109375" customWidth="1"/>
    <col min="4098" max="4098" width="8.85546875" customWidth="1"/>
    <col min="4099" max="4099" width="15.28515625" customWidth="1"/>
    <col min="4100" max="4105" width="21.140625" customWidth="1"/>
    <col min="4106" max="4106" width="2.7109375" customWidth="1"/>
    <col min="4107" max="4352" width="11.42578125" hidden="1"/>
    <col min="4353" max="4353" width="2.7109375" customWidth="1"/>
    <col min="4354" max="4354" width="8.85546875" customWidth="1"/>
    <col min="4355" max="4355" width="15.28515625" customWidth="1"/>
    <col min="4356" max="4361" width="21.140625" customWidth="1"/>
    <col min="4362" max="4362" width="2.7109375" customWidth="1"/>
    <col min="4363" max="4608" width="11.42578125" hidden="1"/>
    <col min="4609" max="4609" width="2.7109375" customWidth="1"/>
    <col min="4610" max="4610" width="8.85546875" customWidth="1"/>
    <col min="4611" max="4611" width="15.28515625" customWidth="1"/>
    <col min="4612" max="4617" width="21.140625" customWidth="1"/>
    <col min="4618" max="4618" width="2.7109375" customWidth="1"/>
    <col min="4619" max="4864" width="11.42578125" hidden="1"/>
    <col min="4865" max="4865" width="2.7109375" customWidth="1"/>
    <col min="4866" max="4866" width="8.85546875" customWidth="1"/>
    <col min="4867" max="4867" width="15.28515625" customWidth="1"/>
    <col min="4868" max="4873" width="21.140625" customWidth="1"/>
    <col min="4874" max="4874" width="2.7109375" customWidth="1"/>
    <col min="4875" max="5120" width="11.42578125" hidden="1"/>
    <col min="5121" max="5121" width="2.7109375" customWidth="1"/>
    <col min="5122" max="5122" width="8.85546875" customWidth="1"/>
    <col min="5123" max="5123" width="15.28515625" customWidth="1"/>
    <col min="5124" max="5129" width="21.140625" customWidth="1"/>
    <col min="5130" max="5130" width="2.7109375" customWidth="1"/>
    <col min="5131" max="5376" width="11.42578125" hidden="1"/>
    <col min="5377" max="5377" width="2.7109375" customWidth="1"/>
    <col min="5378" max="5378" width="8.85546875" customWidth="1"/>
    <col min="5379" max="5379" width="15.28515625" customWidth="1"/>
    <col min="5380" max="5385" width="21.140625" customWidth="1"/>
    <col min="5386" max="5386" width="2.7109375" customWidth="1"/>
    <col min="5387" max="5632" width="11.42578125" hidden="1"/>
    <col min="5633" max="5633" width="2.7109375" customWidth="1"/>
    <col min="5634" max="5634" width="8.85546875" customWidth="1"/>
    <col min="5635" max="5635" width="15.28515625" customWidth="1"/>
    <col min="5636" max="5641" width="21.140625" customWidth="1"/>
    <col min="5642" max="5642" width="2.7109375" customWidth="1"/>
    <col min="5643" max="5888" width="11.42578125" hidden="1"/>
    <col min="5889" max="5889" width="2.7109375" customWidth="1"/>
    <col min="5890" max="5890" width="8.85546875" customWidth="1"/>
    <col min="5891" max="5891" width="15.28515625" customWidth="1"/>
    <col min="5892" max="5897" width="21.140625" customWidth="1"/>
    <col min="5898" max="5898" width="2.7109375" customWidth="1"/>
    <col min="5899" max="6144" width="11.42578125" hidden="1"/>
    <col min="6145" max="6145" width="2.7109375" customWidth="1"/>
    <col min="6146" max="6146" width="8.85546875" customWidth="1"/>
    <col min="6147" max="6147" width="15.28515625" customWidth="1"/>
    <col min="6148" max="6153" width="21.140625" customWidth="1"/>
    <col min="6154" max="6154" width="2.7109375" customWidth="1"/>
    <col min="6155" max="6400" width="11.42578125" hidden="1"/>
    <col min="6401" max="6401" width="2.7109375" customWidth="1"/>
    <col min="6402" max="6402" width="8.85546875" customWidth="1"/>
    <col min="6403" max="6403" width="15.28515625" customWidth="1"/>
    <col min="6404" max="6409" width="21.140625" customWidth="1"/>
    <col min="6410" max="6410" width="2.7109375" customWidth="1"/>
    <col min="6411" max="6656" width="11.42578125" hidden="1"/>
    <col min="6657" max="6657" width="2.7109375" customWidth="1"/>
    <col min="6658" max="6658" width="8.85546875" customWidth="1"/>
    <col min="6659" max="6659" width="15.28515625" customWidth="1"/>
    <col min="6660" max="6665" width="21.140625" customWidth="1"/>
    <col min="6666" max="6666" width="2.7109375" customWidth="1"/>
    <col min="6667" max="6912" width="11.42578125" hidden="1"/>
    <col min="6913" max="6913" width="2.7109375" customWidth="1"/>
    <col min="6914" max="6914" width="8.85546875" customWidth="1"/>
    <col min="6915" max="6915" width="15.28515625" customWidth="1"/>
    <col min="6916" max="6921" width="21.140625" customWidth="1"/>
    <col min="6922" max="6922" width="2.7109375" customWidth="1"/>
    <col min="6923" max="7168" width="11.42578125" hidden="1"/>
    <col min="7169" max="7169" width="2.7109375" customWidth="1"/>
    <col min="7170" max="7170" width="8.85546875" customWidth="1"/>
    <col min="7171" max="7171" width="15.28515625" customWidth="1"/>
    <col min="7172" max="7177" width="21.140625" customWidth="1"/>
    <col min="7178" max="7178" width="2.7109375" customWidth="1"/>
    <col min="7179" max="7424" width="11.42578125" hidden="1"/>
    <col min="7425" max="7425" width="2.7109375" customWidth="1"/>
    <col min="7426" max="7426" width="8.85546875" customWidth="1"/>
    <col min="7427" max="7427" width="15.28515625" customWidth="1"/>
    <col min="7428" max="7433" width="21.140625" customWidth="1"/>
    <col min="7434" max="7434" width="2.7109375" customWidth="1"/>
    <col min="7435" max="7680" width="11.42578125" hidden="1"/>
    <col min="7681" max="7681" width="2.7109375" customWidth="1"/>
    <col min="7682" max="7682" width="8.85546875" customWidth="1"/>
    <col min="7683" max="7683" width="15.28515625" customWidth="1"/>
    <col min="7684" max="7689" width="21.140625" customWidth="1"/>
    <col min="7690" max="7690" width="2.7109375" customWidth="1"/>
    <col min="7691" max="7936" width="11.42578125" hidden="1"/>
    <col min="7937" max="7937" width="2.7109375" customWidth="1"/>
    <col min="7938" max="7938" width="8.85546875" customWidth="1"/>
    <col min="7939" max="7939" width="15.28515625" customWidth="1"/>
    <col min="7940" max="7945" width="21.140625" customWidth="1"/>
    <col min="7946" max="7946" width="2.7109375" customWidth="1"/>
    <col min="7947" max="8192" width="11.42578125" hidden="1"/>
    <col min="8193" max="8193" width="2.7109375" customWidth="1"/>
    <col min="8194" max="8194" width="8.85546875" customWidth="1"/>
    <col min="8195" max="8195" width="15.28515625" customWidth="1"/>
    <col min="8196" max="8201" width="21.140625" customWidth="1"/>
    <col min="8202" max="8202" width="2.7109375" customWidth="1"/>
    <col min="8203" max="8448" width="11.42578125" hidden="1"/>
    <col min="8449" max="8449" width="2.7109375" customWidth="1"/>
    <col min="8450" max="8450" width="8.85546875" customWidth="1"/>
    <col min="8451" max="8451" width="15.28515625" customWidth="1"/>
    <col min="8452" max="8457" width="21.140625" customWidth="1"/>
    <col min="8458" max="8458" width="2.7109375" customWidth="1"/>
    <col min="8459" max="8704" width="11.42578125" hidden="1"/>
    <col min="8705" max="8705" width="2.7109375" customWidth="1"/>
    <col min="8706" max="8706" width="8.85546875" customWidth="1"/>
    <col min="8707" max="8707" width="15.28515625" customWidth="1"/>
    <col min="8708" max="8713" width="21.140625" customWidth="1"/>
    <col min="8714" max="8714" width="2.7109375" customWidth="1"/>
    <col min="8715" max="8960" width="11.42578125" hidden="1"/>
    <col min="8961" max="8961" width="2.7109375" customWidth="1"/>
    <col min="8962" max="8962" width="8.85546875" customWidth="1"/>
    <col min="8963" max="8963" width="15.28515625" customWidth="1"/>
    <col min="8964" max="8969" width="21.140625" customWidth="1"/>
    <col min="8970" max="8970" width="2.7109375" customWidth="1"/>
    <col min="8971" max="9216" width="11.42578125" hidden="1"/>
    <col min="9217" max="9217" width="2.7109375" customWidth="1"/>
    <col min="9218" max="9218" width="8.85546875" customWidth="1"/>
    <col min="9219" max="9219" width="15.28515625" customWidth="1"/>
    <col min="9220" max="9225" width="21.140625" customWidth="1"/>
    <col min="9226" max="9226" width="2.7109375" customWidth="1"/>
    <col min="9227" max="9472" width="11.42578125" hidden="1"/>
    <col min="9473" max="9473" width="2.7109375" customWidth="1"/>
    <col min="9474" max="9474" width="8.85546875" customWidth="1"/>
    <col min="9475" max="9475" width="15.28515625" customWidth="1"/>
    <col min="9476" max="9481" width="21.140625" customWidth="1"/>
    <col min="9482" max="9482" width="2.7109375" customWidth="1"/>
    <col min="9483" max="9728" width="11.42578125" hidden="1"/>
    <col min="9729" max="9729" width="2.7109375" customWidth="1"/>
    <col min="9730" max="9730" width="8.85546875" customWidth="1"/>
    <col min="9731" max="9731" width="15.28515625" customWidth="1"/>
    <col min="9732" max="9737" width="21.140625" customWidth="1"/>
    <col min="9738" max="9738" width="2.7109375" customWidth="1"/>
    <col min="9739" max="9984" width="11.42578125" hidden="1"/>
    <col min="9985" max="9985" width="2.7109375" customWidth="1"/>
    <col min="9986" max="9986" width="8.85546875" customWidth="1"/>
    <col min="9987" max="9987" width="15.28515625" customWidth="1"/>
    <col min="9988" max="9993" width="21.140625" customWidth="1"/>
    <col min="9994" max="9994" width="2.7109375" customWidth="1"/>
    <col min="9995" max="10240" width="11.42578125" hidden="1"/>
    <col min="10241" max="10241" width="2.7109375" customWidth="1"/>
    <col min="10242" max="10242" width="8.85546875" customWidth="1"/>
    <col min="10243" max="10243" width="15.28515625" customWidth="1"/>
    <col min="10244" max="10249" width="21.140625" customWidth="1"/>
    <col min="10250" max="10250" width="2.7109375" customWidth="1"/>
    <col min="10251" max="10496" width="11.42578125" hidden="1"/>
    <col min="10497" max="10497" width="2.7109375" customWidth="1"/>
    <col min="10498" max="10498" width="8.85546875" customWidth="1"/>
    <col min="10499" max="10499" width="15.28515625" customWidth="1"/>
    <col min="10500" max="10505" width="21.140625" customWidth="1"/>
    <col min="10506" max="10506" width="2.7109375" customWidth="1"/>
    <col min="10507" max="10752" width="11.42578125" hidden="1"/>
    <col min="10753" max="10753" width="2.7109375" customWidth="1"/>
    <col min="10754" max="10754" width="8.85546875" customWidth="1"/>
    <col min="10755" max="10755" width="15.28515625" customWidth="1"/>
    <col min="10756" max="10761" width="21.140625" customWidth="1"/>
    <col min="10762" max="10762" width="2.7109375" customWidth="1"/>
    <col min="10763" max="11008" width="11.42578125" hidden="1"/>
    <col min="11009" max="11009" width="2.7109375" customWidth="1"/>
    <col min="11010" max="11010" width="8.85546875" customWidth="1"/>
    <col min="11011" max="11011" width="15.28515625" customWidth="1"/>
    <col min="11012" max="11017" width="21.140625" customWidth="1"/>
    <col min="11018" max="11018" width="2.7109375" customWidth="1"/>
    <col min="11019" max="11264" width="11.42578125" hidden="1"/>
    <col min="11265" max="11265" width="2.7109375" customWidth="1"/>
    <col min="11266" max="11266" width="8.85546875" customWidth="1"/>
    <col min="11267" max="11267" width="15.28515625" customWidth="1"/>
    <col min="11268" max="11273" width="21.140625" customWidth="1"/>
    <col min="11274" max="11274" width="2.7109375" customWidth="1"/>
    <col min="11275" max="11520" width="11.42578125" hidden="1"/>
    <col min="11521" max="11521" width="2.7109375" customWidth="1"/>
    <col min="11522" max="11522" width="8.85546875" customWidth="1"/>
    <col min="11523" max="11523" width="15.28515625" customWidth="1"/>
    <col min="11524" max="11529" width="21.140625" customWidth="1"/>
    <col min="11530" max="11530" width="2.7109375" customWidth="1"/>
    <col min="11531" max="11776" width="11.42578125" hidden="1"/>
    <col min="11777" max="11777" width="2.7109375" customWidth="1"/>
    <col min="11778" max="11778" width="8.85546875" customWidth="1"/>
    <col min="11779" max="11779" width="15.28515625" customWidth="1"/>
    <col min="11780" max="11785" width="21.140625" customWidth="1"/>
    <col min="11786" max="11786" width="2.7109375" customWidth="1"/>
    <col min="11787" max="12032" width="11.42578125" hidden="1"/>
    <col min="12033" max="12033" width="2.7109375" customWidth="1"/>
    <col min="12034" max="12034" width="8.85546875" customWidth="1"/>
    <col min="12035" max="12035" width="15.28515625" customWidth="1"/>
    <col min="12036" max="12041" width="21.140625" customWidth="1"/>
    <col min="12042" max="12042" width="2.7109375" customWidth="1"/>
    <col min="12043" max="12288" width="11.42578125" hidden="1"/>
    <col min="12289" max="12289" width="2.7109375" customWidth="1"/>
    <col min="12290" max="12290" width="8.85546875" customWidth="1"/>
    <col min="12291" max="12291" width="15.28515625" customWidth="1"/>
    <col min="12292" max="12297" width="21.140625" customWidth="1"/>
    <col min="12298" max="12298" width="2.7109375" customWidth="1"/>
    <col min="12299" max="12544" width="11.42578125" hidden="1"/>
    <col min="12545" max="12545" width="2.7109375" customWidth="1"/>
    <col min="12546" max="12546" width="8.85546875" customWidth="1"/>
    <col min="12547" max="12547" width="15.28515625" customWidth="1"/>
    <col min="12548" max="12553" width="21.140625" customWidth="1"/>
    <col min="12554" max="12554" width="2.7109375" customWidth="1"/>
    <col min="12555" max="12800" width="11.42578125" hidden="1"/>
    <col min="12801" max="12801" width="2.7109375" customWidth="1"/>
    <col min="12802" max="12802" width="8.85546875" customWidth="1"/>
    <col min="12803" max="12803" width="15.28515625" customWidth="1"/>
    <col min="12804" max="12809" width="21.140625" customWidth="1"/>
    <col min="12810" max="12810" width="2.7109375" customWidth="1"/>
    <col min="12811" max="13056" width="11.42578125" hidden="1"/>
    <col min="13057" max="13057" width="2.7109375" customWidth="1"/>
    <col min="13058" max="13058" width="8.85546875" customWidth="1"/>
    <col min="13059" max="13059" width="15.28515625" customWidth="1"/>
    <col min="13060" max="13065" width="21.140625" customWidth="1"/>
    <col min="13066" max="13066" width="2.7109375" customWidth="1"/>
    <col min="13067" max="13312" width="11.42578125" hidden="1"/>
    <col min="13313" max="13313" width="2.7109375" customWidth="1"/>
    <col min="13314" max="13314" width="8.85546875" customWidth="1"/>
    <col min="13315" max="13315" width="15.28515625" customWidth="1"/>
    <col min="13316" max="13321" width="21.140625" customWidth="1"/>
    <col min="13322" max="13322" width="2.7109375" customWidth="1"/>
    <col min="13323" max="13568" width="11.42578125" hidden="1"/>
    <col min="13569" max="13569" width="2.7109375" customWidth="1"/>
    <col min="13570" max="13570" width="8.85546875" customWidth="1"/>
    <col min="13571" max="13571" width="15.28515625" customWidth="1"/>
    <col min="13572" max="13577" width="21.140625" customWidth="1"/>
    <col min="13578" max="13578" width="2.7109375" customWidth="1"/>
    <col min="13579" max="13824" width="11.42578125" hidden="1"/>
    <col min="13825" max="13825" width="2.7109375" customWidth="1"/>
    <col min="13826" max="13826" width="8.85546875" customWidth="1"/>
    <col min="13827" max="13827" width="15.28515625" customWidth="1"/>
    <col min="13828" max="13833" width="21.140625" customWidth="1"/>
    <col min="13834" max="13834" width="2.7109375" customWidth="1"/>
    <col min="13835" max="14080" width="11.42578125" hidden="1"/>
    <col min="14081" max="14081" width="2.7109375" customWidth="1"/>
    <col min="14082" max="14082" width="8.85546875" customWidth="1"/>
    <col min="14083" max="14083" width="15.28515625" customWidth="1"/>
    <col min="14084" max="14089" width="21.140625" customWidth="1"/>
    <col min="14090" max="14090" width="2.7109375" customWidth="1"/>
    <col min="14091" max="14336" width="11.42578125" hidden="1"/>
    <col min="14337" max="14337" width="2.7109375" customWidth="1"/>
    <col min="14338" max="14338" width="8.85546875" customWidth="1"/>
    <col min="14339" max="14339" width="15.28515625" customWidth="1"/>
    <col min="14340" max="14345" width="21.140625" customWidth="1"/>
    <col min="14346" max="14346" width="2.7109375" customWidth="1"/>
    <col min="14347" max="14592" width="11.42578125" hidden="1"/>
    <col min="14593" max="14593" width="2.7109375" customWidth="1"/>
    <col min="14594" max="14594" width="8.85546875" customWidth="1"/>
    <col min="14595" max="14595" width="15.28515625" customWidth="1"/>
    <col min="14596" max="14601" width="21.140625" customWidth="1"/>
    <col min="14602" max="14602" width="2.7109375" customWidth="1"/>
    <col min="14603" max="14848" width="11.42578125" hidden="1"/>
    <col min="14849" max="14849" width="2.7109375" customWidth="1"/>
    <col min="14850" max="14850" width="8.85546875" customWidth="1"/>
    <col min="14851" max="14851" width="15.28515625" customWidth="1"/>
    <col min="14852" max="14857" width="21.140625" customWidth="1"/>
    <col min="14858" max="14858" width="2.7109375" customWidth="1"/>
    <col min="14859" max="15104" width="11.42578125" hidden="1"/>
    <col min="15105" max="15105" width="2.7109375" customWidth="1"/>
    <col min="15106" max="15106" width="8.85546875" customWidth="1"/>
    <col min="15107" max="15107" width="15.28515625" customWidth="1"/>
    <col min="15108" max="15113" width="21.140625" customWidth="1"/>
    <col min="15114" max="15114" width="2.7109375" customWidth="1"/>
    <col min="15115" max="15360" width="11.42578125" hidden="1"/>
    <col min="15361" max="15361" width="2.7109375" customWidth="1"/>
    <col min="15362" max="15362" width="8.85546875" customWidth="1"/>
    <col min="15363" max="15363" width="15.28515625" customWidth="1"/>
    <col min="15364" max="15369" width="21.140625" customWidth="1"/>
    <col min="15370" max="15370" width="2.7109375" customWidth="1"/>
    <col min="15371" max="15616" width="11.42578125" hidden="1"/>
    <col min="15617" max="15617" width="2.7109375" customWidth="1"/>
    <col min="15618" max="15618" width="8.85546875" customWidth="1"/>
    <col min="15619" max="15619" width="15.28515625" customWidth="1"/>
    <col min="15620" max="15625" width="21.140625" customWidth="1"/>
    <col min="15626" max="15626" width="2.7109375" customWidth="1"/>
    <col min="15627" max="15872" width="11.42578125" hidden="1"/>
    <col min="15873" max="15873" width="2.7109375" customWidth="1"/>
    <col min="15874" max="15874" width="8.85546875" customWidth="1"/>
    <col min="15875" max="15875" width="15.28515625" customWidth="1"/>
    <col min="15876" max="15881" width="21.140625" customWidth="1"/>
    <col min="15882" max="15882" width="2.7109375" customWidth="1"/>
    <col min="15883" max="16128" width="11.42578125" hidden="1"/>
    <col min="16129" max="16129" width="2.7109375" customWidth="1"/>
    <col min="16130" max="16130" width="8.85546875" customWidth="1"/>
    <col min="16131" max="16131" width="15.28515625" customWidth="1"/>
    <col min="16132" max="16137" width="21.140625" customWidth="1"/>
    <col min="16138" max="16138" width="2.7109375" customWidth="1"/>
    <col min="16139" max="16384" width="11.42578125" hidden="1"/>
  </cols>
  <sheetData>
    <row r="1" spans="2:10" x14ac:dyDescent="0.3"/>
    <row r="2" spans="2:10" x14ac:dyDescent="0.3"/>
    <row r="3" spans="2:10" ht="15.75" x14ac:dyDescent="0.25">
      <c r="B3" s="40" t="s">
        <v>14</v>
      </c>
      <c r="C3" s="41"/>
      <c r="D3" s="41"/>
      <c r="E3" s="41"/>
      <c r="F3" s="41"/>
      <c r="G3" s="41"/>
      <c r="H3" s="41"/>
      <c r="I3" s="41"/>
      <c r="J3" s="8"/>
    </row>
    <row r="4" spans="2:10" ht="15.6" x14ac:dyDescent="0.3">
      <c r="B4" s="42" t="s">
        <v>17</v>
      </c>
      <c r="C4" s="43"/>
      <c r="D4" s="43"/>
      <c r="E4" s="43"/>
      <c r="F4" s="43"/>
      <c r="G4" s="43"/>
      <c r="H4" s="43"/>
      <c r="I4" s="43"/>
      <c r="J4" s="9"/>
    </row>
    <row r="5" spans="2:10" ht="15" x14ac:dyDescent="0.25">
      <c r="B5" s="44" t="s">
        <v>15</v>
      </c>
      <c r="C5" s="45"/>
      <c r="D5" s="45"/>
      <c r="E5" s="45"/>
      <c r="F5" s="45"/>
      <c r="G5" s="45"/>
      <c r="H5" s="45"/>
      <c r="I5" s="45"/>
      <c r="J5" s="10"/>
    </row>
    <row r="6" spans="2:10" x14ac:dyDescent="0.3">
      <c r="B6" s="46" t="s">
        <v>26</v>
      </c>
      <c r="C6" s="47"/>
      <c r="D6" s="47"/>
      <c r="E6" s="47"/>
      <c r="F6" s="47"/>
      <c r="G6" s="47"/>
      <c r="H6" s="47"/>
      <c r="I6" s="47"/>
      <c r="J6" s="11"/>
    </row>
    <row r="7" spans="2:10" x14ac:dyDescent="0.3">
      <c r="B7" s="12"/>
      <c r="C7" s="13"/>
      <c r="D7" s="13"/>
      <c r="E7" s="13"/>
      <c r="F7" s="13"/>
      <c r="G7" s="13"/>
      <c r="H7" s="13"/>
      <c r="I7" s="13"/>
      <c r="J7" s="14"/>
    </row>
    <row r="8" spans="2:10" ht="15" x14ac:dyDescent="0.25">
      <c r="B8" s="15" t="s">
        <v>16</v>
      </c>
      <c r="C8" s="48"/>
      <c r="D8" s="48"/>
      <c r="E8" s="48"/>
      <c r="F8" s="48"/>
      <c r="G8" s="48"/>
      <c r="H8" s="48"/>
      <c r="I8" s="48"/>
      <c r="J8" s="16"/>
    </row>
    <row r="9" spans="2:10" x14ac:dyDescent="0.3">
      <c r="B9" s="17"/>
      <c r="C9" s="18"/>
      <c r="D9" s="18"/>
      <c r="E9" s="18"/>
      <c r="F9" s="18"/>
      <c r="G9" s="18"/>
      <c r="H9" s="18"/>
      <c r="I9" s="18"/>
      <c r="J9" s="18"/>
    </row>
    <row r="10" spans="2:10" ht="15.75" thickBot="1" x14ac:dyDescent="0.3"/>
    <row r="11" spans="2:10" ht="15" x14ac:dyDescent="0.25">
      <c r="B11" s="49" t="s">
        <v>0</v>
      </c>
      <c r="C11" s="50"/>
      <c r="D11" s="55" t="s">
        <v>1</v>
      </c>
      <c r="E11" s="56"/>
      <c r="F11" s="56"/>
      <c r="G11" s="56"/>
      <c r="H11" s="57"/>
      <c r="I11" s="58" t="s">
        <v>2</v>
      </c>
    </row>
    <row r="12" spans="2:10" ht="24" x14ac:dyDescent="0.25">
      <c r="B12" s="51"/>
      <c r="C12" s="52"/>
      <c r="D12" s="24" t="s">
        <v>3</v>
      </c>
      <c r="E12" s="19" t="s">
        <v>4</v>
      </c>
      <c r="F12" s="24" t="s">
        <v>5</v>
      </c>
      <c r="G12" s="24" t="s">
        <v>6</v>
      </c>
      <c r="H12" s="24" t="s">
        <v>7</v>
      </c>
      <c r="I12" s="59"/>
    </row>
    <row r="13" spans="2:10" ht="15" x14ac:dyDescent="0.25">
      <c r="B13" s="53"/>
      <c r="C13" s="54"/>
      <c r="D13" s="24">
        <v>1</v>
      </c>
      <c r="E13" s="24">
        <v>2</v>
      </c>
      <c r="F13" s="24" t="s">
        <v>8</v>
      </c>
      <c r="G13" s="24">
        <v>4</v>
      </c>
      <c r="H13" s="24">
        <v>5</v>
      </c>
      <c r="I13" s="27" t="s">
        <v>9</v>
      </c>
    </row>
    <row r="14" spans="2:10" ht="15" x14ac:dyDescent="0.25">
      <c r="B14" s="28"/>
      <c r="C14" s="1"/>
      <c r="D14" s="2"/>
      <c r="E14" s="2"/>
      <c r="F14" s="2"/>
      <c r="G14" s="2"/>
      <c r="H14" s="2"/>
      <c r="I14" s="29"/>
    </row>
    <row r="15" spans="2:10" ht="15" x14ac:dyDescent="0.25">
      <c r="B15" s="38" t="s">
        <v>10</v>
      </c>
      <c r="C15" s="39"/>
      <c r="D15" s="3">
        <v>3491500</v>
      </c>
      <c r="E15" s="3">
        <v>0</v>
      </c>
      <c r="F15" s="4">
        <f>IF(AND(D15&gt;=0,E15&gt;=0),(D15+E15),"-")</f>
        <v>3491500</v>
      </c>
      <c r="G15" s="3">
        <f>3139212.71+6896.55</f>
        <v>3146109.26</v>
      </c>
      <c r="H15" s="3">
        <f>G15</f>
        <v>3146109.26</v>
      </c>
      <c r="I15" s="30">
        <f>F15-H15</f>
        <v>345390.74000000022</v>
      </c>
    </row>
    <row r="16" spans="2:10" ht="15" x14ac:dyDescent="0.25">
      <c r="B16" s="31"/>
      <c r="C16" s="5"/>
      <c r="D16" s="4"/>
      <c r="E16" s="4"/>
      <c r="F16" s="4"/>
      <c r="G16" s="4"/>
      <c r="H16" s="4"/>
      <c r="I16" s="30"/>
    </row>
    <row r="17" spans="2:10" ht="15" x14ac:dyDescent="0.25">
      <c r="B17" s="38" t="s">
        <v>11</v>
      </c>
      <c r="C17" s="39"/>
      <c r="D17" s="3"/>
      <c r="E17" s="3"/>
      <c r="F17" s="4">
        <f>IF(AND(D17&gt;=0,E17&gt;=0),(D17+E17),"-")</f>
        <v>0</v>
      </c>
      <c r="G17" s="3"/>
      <c r="H17" s="3"/>
      <c r="I17" s="30">
        <f>IF(AND(F17&gt;=0,G17&gt;=0),(F17-G17),"-")</f>
        <v>0</v>
      </c>
    </row>
    <row r="18" spans="2:10" ht="15" x14ac:dyDescent="0.25">
      <c r="B18" s="31"/>
      <c r="C18" s="5"/>
      <c r="D18" s="4"/>
      <c r="E18" s="4"/>
      <c r="F18" s="4"/>
      <c r="G18" s="4"/>
      <c r="H18" s="4"/>
      <c r="I18" s="30"/>
    </row>
    <row r="19" spans="2:10" ht="23.45" customHeight="1" x14ac:dyDescent="0.25">
      <c r="B19" s="38" t="s">
        <v>12</v>
      </c>
      <c r="C19" s="39"/>
      <c r="D19" s="3"/>
      <c r="E19" s="3"/>
      <c r="F19" s="4">
        <f>IF(AND(D19&gt;=0,E19&gt;=0),(D19+E19),"-")</f>
        <v>0</v>
      </c>
      <c r="G19" s="3"/>
      <c r="H19" s="3"/>
      <c r="I19" s="30">
        <f>IF(AND(F19&gt;=0,G19&gt;=0),(F19-G19),"-")</f>
        <v>0</v>
      </c>
    </row>
    <row r="20" spans="2:10" ht="15" x14ac:dyDescent="0.25">
      <c r="B20" s="32"/>
      <c r="C20" s="6"/>
      <c r="D20" s="7"/>
      <c r="E20" s="7"/>
      <c r="F20" s="7"/>
      <c r="G20" s="7"/>
      <c r="H20" s="7"/>
      <c r="I20" s="33"/>
    </row>
    <row r="21" spans="2:10" ht="15.75" thickBot="1" x14ac:dyDescent="0.3">
      <c r="B21" s="34"/>
      <c r="C21" s="35" t="s">
        <v>13</v>
      </c>
      <c r="D21" s="36">
        <f t="shared" ref="D21:I21" si="0">SUM(D15+D17+D19)</f>
        <v>3491500</v>
      </c>
      <c r="E21" s="36">
        <f t="shared" si="0"/>
        <v>0</v>
      </c>
      <c r="F21" s="36">
        <f t="shared" si="0"/>
        <v>3491500</v>
      </c>
      <c r="G21" s="36">
        <f t="shared" si="0"/>
        <v>3146109.26</v>
      </c>
      <c r="H21" s="36">
        <f t="shared" si="0"/>
        <v>3146109.26</v>
      </c>
      <c r="I21" s="37">
        <f t="shared" si="0"/>
        <v>345390.74000000022</v>
      </c>
    </row>
    <row r="22" spans="2:10" ht="15" x14ac:dyDescent="0.25">
      <c r="B22" s="25"/>
      <c r="C22" s="25"/>
      <c r="D22" s="26"/>
      <c r="E22" s="26"/>
      <c r="F22" s="26"/>
      <c r="G22" s="26"/>
      <c r="H22" s="26"/>
      <c r="I22" s="26"/>
    </row>
    <row r="23" spans="2:10" ht="15" x14ac:dyDescent="0.25">
      <c r="B23" s="25"/>
      <c r="C23" s="25"/>
      <c r="D23" s="26"/>
      <c r="E23" s="26"/>
      <c r="F23" s="26"/>
      <c r="G23" s="26"/>
      <c r="H23" s="26"/>
      <c r="I23" s="26"/>
    </row>
    <row r="24" spans="2:10" ht="15" x14ac:dyDescent="0.25"/>
    <row r="25" spans="2:10" ht="14.45" customHeight="1" x14ac:dyDescent="0.25"/>
    <row r="26" spans="2:10" ht="14.45" customHeight="1" x14ac:dyDescent="0.25">
      <c r="D26" s="20" t="s">
        <v>18</v>
      </c>
      <c r="E26" s="20"/>
      <c r="F26" s="20"/>
      <c r="G26" s="20"/>
      <c r="H26" s="20" t="s">
        <v>19</v>
      </c>
      <c r="I26" s="20"/>
      <c r="J26" s="21"/>
    </row>
    <row r="27" spans="2:10" ht="14.45" customHeight="1" x14ac:dyDescent="0.25">
      <c r="D27" t="s">
        <v>20</v>
      </c>
      <c r="G27" t="s">
        <v>23</v>
      </c>
      <c r="J27" s="21"/>
    </row>
    <row r="28" spans="2:10" ht="14.45" customHeight="1" x14ac:dyDescent="0.25">
      <c r="D28" t="s">
        <v>21</v>
      </c>
      <c r="H28" s="23" t="s">
        <v>22</v>
      </c>
      <c r="J28" s="21"/>
    </row>
    <row r="29" spans="2:10" ht="14.45" customHeight="1" x14ac:dyDescent="0.25">
      <c r="D29" t="s">
        <v>25</v>
      </c>
      <c r="G29" s="22" t="s">
        <v>24</v>
      </c>
      <c r="J29" s="21"/>
    </row>
    <row r="30" spans="2:10" ht="14.45" customHeight="1" x14ac:dyDescent="0.25"/>
    <row r="31" spans="2:10" ht="14.45" customHeight="1" x14ac:dyDescent="0.25"/>
  </sheetData>
  <mergeCells count="11">
    <mergeCell ref="B15:C15"/>
    <mergeCell ref="B17:C17"/>
    <mergeCell ref="B19:C19"/>
    <mergeCell ref="B3:I3"/>
    <mergeCell ref="B4:I4"/>
    <mergeCell ref="B5:I5"/>
    <mergeCell ref="B6:I6"/>
    <mergeCell ref="C8:I8"/>
    <mergeCell ref="B11:C13"/>
    <mergeCell ref="D11:H11"/>
    <mergeCell ref="I11:I12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Maripaz Limón Encinas</dc:creator>
  <cp:lastModifiedBy>CONTABILIDAD1</cp:lastModifiedBy>
  <cp:lastPrinted>2020-03-13T21:02:26Z</cp:lastPrinted>
  <dcterms:created xsi:type="dcterms:W3CDTF">2015-12-15T22:48:49Z</dcterms:created>
  <dcterms:modified xsi:type="dcterms:W3CDTF">2020-03-13T21:02:41Z</dcterms:modified>
</cp:coreProperties>
</file>